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bowie/Documents/Volt-Age Docs/"/>
    </mc:Choice>
  </mc:AlternateContent>
  <xr:revisionPtr revIDLastSave="0" documentId="13_ncr:1_{AFA00442-A103-E846-97C4-89972D1FA00E}" xr6:coauthVersionLast="47" xr6:coauthVersionMax="47" xr10:uidLastSave="{00000000-0000-0000-0000-000000000000}"/>
  <bookViews>
    <workbookView xWindow="3060" yWindow="1060" windowWidth="24840" windowHeight="15000" tabRatio="543" activeTab="1" xr2:uid="{00000000-000D-0000-FFFF-FFFF00000000}"/>
  </bookViews>
  <sheets>
    <sheet name="Instructions" sheetId="6" r:id="rId1"/>
    <sheet name="Summary" sheetId="12" r:id="rId2"/>
    <sheet name="Research budget" sheetId="1" r:id="rId3"/>
    <sheet name="Research Budget Reference Guide" sheetId="13" r:id="rId4"/>
    <sheet name="Partner contributions" sheetId="8" r:id="rId5"/>
    <sheet name="Research trainees" sheetId="11" r:id="rId6"/>
  </sheets>
  <definedNames>
    <definedName name="_xlnm.Print_Area" localSheetId="2">'Research budget'!$B$1:$H$64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2" l="1"/>
  <c r="H8" i="12"/>
  <c r="G7" i="12"/>
  <c r="H7" i="12"/>
  <c r="F7" i="12"/>
  <c r="E7" i="12"/>
  <c r="I17" i="8"/>
  <c r="I15" i="8"/>
  <c r="I14" i="8"/>
  <c r="I13" i="8"/>
  <c r="I12" i="8"/>
  <c r="I11" i="8"/>
  <c r="I10" i="8"/>
  <c r="I9" i="8"/>
  <c r="I8" i="8"/>
  <c r="I7" i="8"/>
  <c r="I6" i="8"/>
  <c r="D64" i="1"/>
  <c r="G6" i="12"/>
  <c r="F6" i="12"/>
  <c r="E6" i="12"/>
  <c r="D6" i="12"/>
  <c r="B19" i="13"/>
  <c r="B18" i="13"/>
  <c r="B14" i="13"/>
  <c r="C14" i="13" s="1"/>
  <c r="B13" i="13"/>
  <c r="C13" i="13" s="1"/>
  <c r="B12" i="13"/>
  <c r="C12" i="13" s="1"/>
  <c r="B11" i="13"/>
  <c r="C11" i="13" s="1"/>
  <c r="B10" i="13"/>
  <c r="C10" i="13" s="1"/>
  <c r="B9" i="13"/>
  <c r="C9" i="13" s="1"/>
  <c r="B8" i="13"/>
  <c r="C8" i="13" s="1"/>
  <c r="B7" i="13"/>
  <c r="C7" i="13" s="1"/>
  <c r="B6" i="13"/>
  <c r="C6" i="13" s="1"/>
  <c r="C5" i="13"/>
  <c r="B5" i="13"/>
  <c r="D7" i="12"/>
  <c r="G10" i="12"/>
  <c r="F63" i="1"/>
  <c r="H6" i="12" l="1"/>
  <c r="D10" i="12"/>
  <c r="E14" i="11"/>
  <c r="D14" i="11"/>
  <c r="C14" i="11"/>
  <c r="F5" i="11"/>
  <c r="F6" i="11"/>
  <c r="F7" i="11"/>
  <c r="F8" i="11"/>
  <c r="F9" i="11"/>
  <c r="F10" i="11"/>
  <c r="F11" i="11"/>
  <c r="F12" i="11"/>
  <c r="F13" i="11"/>
  <c r="F4" i="11"/>
  <c r="H17" i="8"/>
  <c r="G17" i="8"/>
  <c r="F17" i="8"/>
  <c r="F51" i="1"/>
  <c r="F61" i="1"/>
  <c r="F41" i="1"/>
  <c r="F31" i="1"/>
  <c r="F21" i="1"/>
  <c r="F11" i="1"/>
  <c r="F14" i="11" l="1"/>
  <c r="G61" i="1"/>
  <c r="E61" i="1"/>
  <c r="D61" i="1"/>
  <c r="K17" i="8" l="1"/>
  <c r="E17" i="8"/>
  <c r="J7" i="8"/>
  <c r="J8" i="8"/>
  <c r="L8" i="8" s="1"/>
  <c r="J9" i="8"/>
  <c r="L9" i="8" s="1"/>
  <c r="J11" i="8"/>
  <c r="L11" i="8" s="1"/>
  <c r="J12" i="8"/>
  <c r="L12" i="8" s="1"/>
  <c r="J13" i="8"/>
  <c r="L13" i="8" s="1"/>
  <c r="J14" i="8"/>
  <c r="L14" i="8" s="1"/>
  <c r="J15" i="8"/>
  <c r="L15" i="8" s="1"/>
  <c r="J6" i="8"/>
  <c r="L6" i="8" s="1"/>
  <c r="L7" i="8" l="1"/>
  <c r="J10" i="8"/>
  <c r="L10" i="8" s="1"/>
  <c r="D21" i="1"/>
  <c r="D11" i="1"/>
  <c r="E51" i="1"/>
  <c r="E41" i="1"/>
  <c r="D41" i="1"/>
  <c r="E31" i="1"/>
  <c r="E21" i="1"/>
  <c r="E11" i="1"/>
  <c r="G51" i="1"/>
  <c r="D51" i="1"/>
  <c r="G41" i="1"/>
  <c r="G31" i="1"/>
  <c r="D31" i="1"/>
  <c r="G21" i="1"/>
  <c r="G11" i="1"/>
  <c r="G63" i="1" s="1"/>
  <c r="L17" i="8" l="1"/>
  <c r="J17" i="8"/>
  <c r="F10" i="12" s="1"/>
  <c r="D63" i="1"/>
  <c r="E63" i="1"/>
  <c r="E10" i="12" l="1"/>
  <c r="H10" i="12"/>
</calcChain>
</file>

<file path=xl/sharedStrings.xml><?xml version="1.0" encoding="utf-8"?>
<sst xmlns="http://schemas.openxmlformats.org/spreadsheetml/2006/main" count="173" uniqueCount="113">
  <si>
    <t xml:space="preserve">VOLT-AGE LIVING LAB BUDGET </t>
  </si>
  <si>
    <t xml:space="preserve">OVERALL GUIDING PRINCIPLES </t>
  </si>
  <si>
    <t xml:space="preserve">Expenses are for direct costs only, and must conform to the CFREF and Tri-Agency administration guide: </t>
  </si>
  <si>
    <t>https://www.cfref-apogee.gc.ca/program-programme/admin_guide-guide_administration-eng.aspx#_Direct_costs</t>
  </si>
  <si>
    <t>All costs must be:</t>
  </si>
  <si>
    <r>
      <t xml:space="preserve">I </t>
    </r>
    <r>
      <rPr>
        <sz val="11"/>
        <color theme="1"/>
        <rFont val="Calibri"/>
        <family val="2"/>
        <scheme val="minor"/>
      </rPr>
      <t>Effective and economical</t>
    </r>
  </si>
  <si>
    <r>
      <t xml:space="preserve">ii </t>
    </r>
    <r>
      <rPr>
        <sz val="11"/>
        <color theme="1"/>
        <rFont val="Calibri"/>
        <family val="2"/>
        <scheme val="minor"/>
      </rPr>
      <t xml:space="preserve">Contribute towards the </t>
    </r>
    <r>
      <rPr>
        <b/>
        <sz val="11"/>
        <color theme="1"/>
        <rFont val="Calibri"/>
        <family val="2"/>
        <scheme val="minor"/>
      </rPr>
      <t xml:space="preserve">direct costs </t>
    </r>
    <r>
      <rPr>
        <sz val="11"/>
        <color theme="1"/>
        <rFont val="Calibri"/>
        <family val="2"/>
        <scheme val="minor"/>
      </rPr>
      <t>of the research and establishment of the Living Lab.</t>
    </r>
  </si>
  <si>
    <r>
      <rPr>
        <b/>
        <sz val="12"/>
        <color theme="1"/>
        <rFont val="Calibri"/>
        <family val="2"/>
        <scheme val="minor"/>
      </rPr>
      <t xml:space="preserve">iii. </t>
    </r>
    <r>
      <rPr>
        <sz val="12"/>
        <color theme="1"/>
        <rFont val="Calibri"/>
        <family val="2"/>
        <scheme val="minor"/>
      </rPr>
      <t>Expenses must be essential for the proposed activities for which the funds were awarded.</t>
    </r>
  </si>
  <si>
    <r>
      <rPr>
        <b/>
        <sz val="12"/>
        <color theme="1"/>
        <rFont val="Calibri"/>
        <family val="2"/>
        <scheme val="minor"/>
      </rPr>
      <t xml:space="preserve">iv. </t>
    </r>
    <r>
      <rPr>
        <sz val="12"/>
        <color theme="1"/>
        <rFont val="Calibri"/>
        <family val="2"/>
        <scheme val="minor"/>
      </rPr>
      <t>Must be directly attributable to the funded institutional and research activities and be accepted and authorized by the institutional representatives or delegates.</t>
    </r>
  </si>
  <si>
    <r>
      <rPr>
        <b/>
        <sz val="12"/>
        <color theme="1"/>
        <rFont val="Calibri"/>
        <family val="2"/>
        <scheme val="minor"/>
      </rPr>
      <t xml:space="preserve">v. </t>
    </r>
    <r>
      <rPr>
        <sz val="12"/>
        <color theme="1"/>
        <rFont val="Calibri"/>
        <family val="2"/>
        <scheme val="minor"/>
      </rPr>
      <t xml:space="preserve">In the </t>
    </r>
    <r>
      <rPr>
        <b/>
        <i/>
        <u/>
        <sz val="12"/>
        <color theme="1"/>
        <rFont val="Calibri"/>
        <family val="2"/>
        <scheme val="minor"/>
      </rPr>
      <t>absence</t>
    </r>
    <r>
      <rPr>
        <sz val="12"/>
        <color theme="1"/>
        <rFont val="Calibri"/>
        <family val="2"/>
        <scheme val="minor"/>
      </rPr>
      <t xml:space="preserve"> of a written CFREF or agency policy, the institutional policy is to be applied</t>
    </r>
  </si>
  <si>
    <r>
      <rPr>
        <b/>
        <sz val="12"/>
        <color theme="1"/>
        <rFont val="Calibri"/>
        <family val="2"/>
        <scheme val="minor"/>
      </rPr>
      <t xml:space="preserve">vi. </t>
    </r>
    <r>
      <rPr>
        <sz val="12"/>
        <color theme="1"/>
        <rFont val="Calibri"/>
        <family val="2"/>
        <scheme val="minor"/>
      </rPr>
      <t>Supporting documentation must be retained for all expenditures charged to the grant account</t>
    </r>
  </si>
  <si>
    <r>
      <rPr>
        <b/>
        <sz val="12"/>
        <color theme="1"/>
        <rFont val="Calibri"/>
        <family val="2"/>
        <scheme val="minor"/>
      </rPr>
      <t>vii.</t>
    </r>
    <r>
      <rPr>
        <sz val="12"/>
        <color theme="1"/>
        <rFont val="Calibri"/>
        <family val="2"/>
        <scheme val="minor"/>
      </rPr>
      <t xml:space="preserve"> The Living Lab host community is not expected to provide a cash contribution to the project budget, though they will ideally bring additional partners and contributions from their own network to support the project. </t>
    </r>
  </si>
  <si>
    <t>General Instructions</t>
  </si>
  <si>
    <t>Use whole dollar amounts only.</t>
  </si>
  <si>
    <t>Add additional rows for each section, as needed. Ensure that you have adjusted any formulas accordingly.</t>
  </si>
  <si>
    <t>For each budget item, indicate the name of the Investigator or Co-Investigator, and which institution will receive and manage those funds. Usually, this is the site of the researcher's lab or primary workplace.</t>
  </si>
  <si>
    <t>Funds will be allocated to each listed Investigator or Co-Investigator in accordance with the budget details outlined in this table.</t>
  </si>
  <si>
    <t xml:space="preserve">If a position for an HQP or trainee (excluding Post-Doctoral Fellow) is yet to be filled, indicated this with TBD - To be determined. Please include at minimum one Coordinator position to support organizing and coordinating the activities and engagement between the research team and the Living Lab host community. </t>
  </si>
  <si>
    <t>All funds are in CAD</t>
  </si>
  <si>
    <t>Research Budget Instructions</t>
  </si>
  <si>
    <r>
      <rPr>
        <b/>
        <sz val="12"/>
        <color theme="1"/>
        <rFont val="Calibri"/>
        <family val="2"/>
        <scheme val="minor"/>
      </rPr>
      <t>Compensation</t>
    </r>
    <r>
      <rPr>
        <sz val="12"/>
        <color theme="1"/>
        <rFont val="Calibri"/>
        <family val="2"/>
        <scheme val="minor"/>
      </rPr>
      <t xml:space="preserve"> is for highly qualified personnel (HQP), such as research associates or technicians, as well as professional and technical services, consulting fees, and honoraria. This includes a Coordinator position to liaise between researchers and the Living Lab host community. </t>
    </r>
  </si>
  <si>
    <t>Use one row for each personnel in the Compensation category.  If there are multiple HQP or positions under a single Investigator, insert additional rows as needed.</t>
  </si>
  <si>
    <r>
      <rPr>
        <b/>
        <sz val="12"/>
        <color theme="1"/>
        <rFont val="Calibri"/>
        <family val="2"/>
        <scheme val="minor"/>
      </rPr>
      <t xml:space="preserve">Benefits </t>
    </r>
    <r>
      <rPr>
        <sz val="12"/>
        <color theme="1"/>
        <rFont val="Calibri"/>
        <family val="2"/>
        <scheme val="minor"/>
      </rPr>
      <t>on wages and salary are eligible expenses.</t>
    </r>
  </si>
  <si>
    <r>
      <rPr>
        <b/>
        <sz val="12"/>
        <rFont val="Calibri"/>
        <family val="2"/>
        <scheme val="minor"/>
      </rPr>
      <t>Equipment and Infrastructure:</t>
    </r>
    <r>
      <rPr>
        <sz val="12"/>
        <rFont val="Calibri"/>
        <family val="2"/>
        <scheme val="minor"/>
      </rPr>
      <t xml:space="preserve"> Maximum combined total may not exceed 35% of the total budget requested for this category of expense.</t>
    </r>
  </si>
  <si>
    <t>Partner Contribution Instructions</t>
  </si>
  <si>
    <t>Ensure that a Letter of Support is provided from each partner to confirm these contributions and commitments as described in the table.</t>
  </si>
  <si>
    <t>It is the responsibility of the Principal Investigator to ensure that partners understand the indirect cost requirement.</t>
  </si>
  <si>
    <t xml:space="preserve">A template Research Collaboration Agreement should be provided to the Partner for review </t>
  </si>
  <si>
    <r>
      <rPr>
        <sz val="12"/>
        <color rgb="FF000000"/>
        <rFont val="Calibri"/>
        <family val="2"/>
        <scheme val="minor"/>
      </rPr>
      <t xml:space="preserve">A Living Lab host community is </t>
    </r>
    <r>
      <rPr>
        <b/>
        <i/>
        <sz val="12"/>
        <color rgb="FF000000"/>
        <rFont val="Calibri"/>
        <family val="2"/>
        <scheme val="minor"/>
      </rPr>
      <t xml:space="preserve">not </t>
    </r>
    <r>
      <rPr>
        <sz val="12"/>
        <color rgb="FF000000"/>
        <rFont val="Calibri"/>
        <family val="2"/>
        <scheme val="minor"/>
      </rPr>
      <t>expected to provide cash contributions.</t>
    </r>
  </si>
  <si>
    <t xml:space="preserve">In-kind contributions from the Living Lab host community are considered very important and should be described both in a Memorandum of Understanding and in the Partner Contributions tab of this document. If necessary, in-kind contributions can be separated by year. </t>
  </si>
  <si>
    <t xml:space="preserve">Specify if contributions are coming from research team parternships or from Living Lab community parternships. </t>
  </si>
  <si>
    <t>Research Trainee Instructions</t>
  </si>
  <si>
    <r>
      <t xml:space="preserve">For the purposes of this call, a </t>
    </r>
    <r>
      <rPr>
        <b/>
        <u/>
        <sz val="12"/>
        <color theme="1"/>
        <rFont val="Calibri"/>
        <family val="2"/>
        <scheme val="minor"/>
      </rPr>
      <t>research trainee</t>
    </r>
    <r>
      <rPr>
        <sz val="12"/>
        <color theme="1"/>
        <rFont val="Calibri"/>
        <family val="2"/>
        <scheme val="minor"/>
      </rPr>
      <t xml:space="preserve"> refers to Masters students, PhD students, or Post-Doctoral Fellows.</t>
    </r>
  </si>
  <si>
    <t>Salaries for research trainees are set at the following values: Masters - $22,000 / year over a two-year period, PhD - $35,000 / year over a four-year period, Post-Doctoral Fellow - $50,000 / year over a two-year period</t>
  </si>
  <si>
    <t>Research trainee salaries should comprise a minimum of 40% of the total Living Lab Grant budget requested.</t>
  </si>
  <si>
    <t>Each PI and Co-Applicant should supervise a minimum of 1 PhD student</t>
  </si>
  <si>
    <t>Volt-Age Impact</t>
  </si>
  <si>
    <t>Summary</t>
  </si>
  <si>
    <t>PI Name:</t>
  </si>
  <si>
    <t>ENTER: Last Name, First Name</t>
  </si>
  <si>
    <t>Project Title:</t>
  </si>
  <si>
    <t>Information on this table will autofill from the Research Budget and Partner Contributions tabs.</t>
  </si>
  <si>
    <t>Project Funds</t>
  </si>
  <si>
    <t>Year 1</t>
  </si>
  <si>
    <t>Year 2</t>
  </si>
  <si>
    <t>Year 3</t>
  </si>
  <si>
    <t>Year 4</t>
  </si>
  <si>
    <t>Total</t>
  </si>
  <si>
    <t xml:space="preserve">Volt-Age Impact </t>
  </si>
  <si>
    <t>Partner Direct Cost (Cash) Contribution (leveraged)</t>
  </si>
  <si>
    <t>Partner Indirect Cost Contribution (not leveraged)</t>
  </si>
  <si>
    <t>In-kind Contributions ( not counted towards leverage)</t>
  </si>
  <si>
    <t>Grand Total</t>
  </si>
  <si>
    <t xml:space="preserve">Impact Program Budget </t>
  </si>
  <si>
    <t>ENTER: Full Project Title as appearing on the application form</t>
  </si>
  <si>
    <r>
      <t>1.	Compensation</t>
    </r>
    <r>
      <rPr>
        <sz val="12"/>
        <color theme="1"/>
        <rFont val="Aptos"/>
        <family val="2"/>
      </rPr>
      <t xml:space="preserve"> Salaries &amp; benefits of HQP including Living Lab Coordinator position; professional &amp; technical services; consulting fees; honoraria.</t>
    </r>
  </si>
  <si>
    <t>Name of Investigator or Co-Investigator</t>
  </si>
  <si>
    <t>Primary Affiliation (Institution)</t>
  </si>
  <si>
    <t>Description of Personnel</t>
  </si>
  <si>
    <r>
      <t xml:space="preserve">Justification </t>
    </r>
    <r>
      <rPr>
        <sz val="12"/>
        <color theme="1"/>
        <rFont val="Aptos"/>
        <family val="2"/>
      </rPr>
      <t>(Summarize how the funds will be used)</t>
    </r>
  </si>
  <si>
    <t>Sub-total</t>
  </si>
  <si>
    <r>
      <t xml:space="preserve">2.	Equipment and Infrastucture (combined total under 35% of total budget requested), Supplies, User fees, &amp; Consumables. </t>
    </r>
    <r>
      <rPr>
        <sz val="12"/>
        <color theme="1"/>
        <rFont val="Aptos"/>
        <family val="2"/>
      </rPr>
      <t xml:space="preserve"> Each item should be inclusive of taxes, shipping and similar fees.</t>
    </r>
  </si>
  <si>
    <r>
      <t xml:space="preserve">Description of Item </t>
    </r>
    <r>
      <rPr>
        <sz val="11"/>
        <color theme="1"/>
        <rFont val="Aptos"/>
        <family val="2"/>
      </rPr>
      <t>(indicate unit cost &amp; taxes as applicable)</t>
    </r>
  </si>
  <si>
    <t>3.	Computers &amp; Electronic Communications</t>
  </si>
  <si>
    <t>Description of Item</t>
  </si>
  <si>
    <t xml:space="preserve">Year 3 </t>
  </si>
  <si>
    <r>
      <t>4.	Travel &amp; Subsistence</t>
    </r>
    <r>
      <rPr>
        <sz val="12"/>
        <color theme="1"/>
        <rFont val="Aptos"/>
        <family val="2"/>
      </rPr>
      <t xml:space="preserve"> Field work, conferences, and research collaboration-related travel</t>
    </r>
    <r>
      <rPr>
        <b/>
        <sz val="12"/>
        <color theme="1"/>
        <rFont val="Aptos"/>
        <family val="2"/>
      </rPr>
      <t>.</t>
    </r>
  </si>
  <si>
    <t xml:space="preserve">Description of Item </t>
  </si>
  <si>
    <t>year 3</t>
  </si>
  <si>
    <r>
      <t xml:space="preserve">5.	Living Lab Workshops &amp; Dissemination of Results </t>
    </r>
    <r>
      <rPr>
        <sz val="12"/>
        <color theme="1"/>
        <rFont val="Aptos"/>
        <family val="2"/>
      </rPr>
      <t>Hosting workshops &amp; seminars, publishing fees, and translation costs.</t>
    </r>
  </si>
  <si>
    <t xml:space="preserve">year 3 </t>
  </si>
  <si>
    <t>Sub-totals</t>
  </si>
  <si>
    <r>
      <t>6.	Services and Other Expenses</t>
    </r>
    <r>
      <rPr>
        <sz val="12"/>
        <color theme="1"/>
        <rFont val="Aptos"/>
        <family val="2"/>
      </rPr>
      <t xml:space="preserve"> (Specify)</t>
    </r>
  </si>
  <si>
    <t>Total per year</t>
  </si>
  <si>
    <t>Total Living Lab Budget Request</t>
  </si>
  <si>
    <t>Partner Contributions</t>
  </si>
  <si>
    <t xml:space="preserve">
Describe any cash or in-kind contributions from partner or partner institution institutions which will be used to support the proposed project. See full instructions in the Instructions (yellow) tab.</t>
  </si>
  <si>
    <t xml:space="preserve">Cash
</t>
  </si>
  <si>
    <t>Institution/ Organization Name</t>
  </si>
  <si>
    <t>Contribution Source (Research Team Partnership or Living Lab Community Partnership)</t>
  </si>
  <si>
    <t>Description of Contribution</t>
  </si>
  <si>
    <t>Confirmed</t>
  </si>
  <si>
    <r>
      <t>Direct Cost Year 1</t>
    </r>
    <r>
      <rPr>
        <sz val="11"/>
        <color theme="1"/>
        <rFont val="Aptos"/>
        <family val="2"/>
      </rPr>
      <t xml:space="preserve">
</t>
    </r>
  </si>
  <si>
    <r>
      <t>Direct Cost  Year 2</t>
    </r>
    <r>
      <rPr>
        <sz val="11"/>
        <color theme="1"/>
        <rFont val="Aptos"/>
        <family val="2"/>
      </rPr>
      <t xml:space="preserve">
</t>
    </r>
  </si>
  <si>
    <r>
      <t>Direct Cost Year 3</t>
    </r>
    <r>
      <rPr>
        <sz val="11"/>
        <color theme="1"/>
        <rFont val="Aptos"/>
        <family val="2"/>
      </rPr>
      <t xml:space="preserve">
</t>
    </r>
  </si>
  <si>
    <r>
      <t>Direct Cost  Year 4</t>
    </r>
    <r>
      <rPr>
        <sz val="11"/>
        <color theme="1"/>
        <rFont val="Aptos"/>
        <family val="2"/>
      </rPr>
      <t xml:space="preserve">
</t>
    </r>
  </si>
  <si>
    <r>
      <t xml:space="preserve">Total Cash Contribution (A)
</t>
    </r>
    <r>
      <rPr>
        <sz val="11"/>
        <color theme="1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</si>
  <si>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In-kind contribution</t>
    </r>
    <r>
      <rPr>
        <sz val="11"/>
        <color theme="1"/>
        <rFont val="Aptos"/>
        <family val="2"/>
      </rPr>
      <t xml:space="preserve">
(B)</t>
    </r>
    <r>
      <rPr>
        <b/>
        <sz val="11"/>
        <color theme="1"/>
        <rFont val="Aptos"/>
        <family val="2"/>
      </rPr>
      <t xml:space="preserve">
</t>
    </r>
  </si>
  <si>
    <r>
      <rPr>
        <b/>
        <sz val="11"/>
        <color theme="1"/>
        <rFont val="Aptos"/>
        <family val="2"/>
      </rPr>
      <t>Total contribution</t>
    </r>
    <r>
      <rPr>
        <sz val="11"/>
        <color theme="1"/>
        <rFont val="Aptos"/>
        <family val="2"/>
      </rPr>
      <t xml:space="preserve">
(A+B)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</si>
  <si>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Total</t>
    </r>
    <r>
      <rPr>
        <b/>
        <sz val="11"/>
        <color rgb="FF0000FF"/>
        <rFont val="Aptos"/>
        <family val="2"/>
      </rPr>
      <t xml:space="preserve"> Direct Cost </t>
    </r>
    <r>
      <rPr>
        <sz val="11"/>
        <color rgb="FF0000FF"/>
        <rFont val="Aptos"/>
        <family val="2"/>
      </rPr>
      <t>Contributions  (Leveraged)</t>
    </r>
  </si>
  <si>
    <r>
      <t xml:space="preserve">Total </t>
    </r>
    <r>
      <rPr>
        <b/>
        <sz val="11"/>
        <color rgb="FF0000FF"/>
        <rFont val="Aptos"/>
        <family val="2"/>
      </rPr>
      <t>Indirect Cost</t>
    </r>
    <r>
      <rPr>
        <sz val="11"/>
        <color rgb="FF0000FF"/>
        <rFont val="Aptos"/>
        <family val="2"/>
      </rPr>
      <t xml:space="preserve"> Contributions (Not leveraged)</t>
    </r>
  </si>
  <si>
    <r>
      <t xml:space="preserve">Total </t>
    </r>
    <r>
      <rPr>
        <b/>
        <sz val="11"/>
        <color rgb="FF0000FF"/>
        <rFont val="Aptos"/>
        <family val="2"/>
      </rPr>
      <t xml:space="preserve">Cash </t>
    </r>
    <r>
      <rPr>
        <sz val="11"/>
        <color rgb="FF0000FF"/>
        <rFont val="Aptos"/>
        <family val="2"/>
      </rPr>
      <t>Contributions</t>
    </r>
  </si>
  <si>
    <t>Total In-Kind Contributions (not leveraged)</t>
  </si>
  <si>
    <t>Grand total all partner contributions</t>
  </si>
  <si>
    <t>Volt-Age Impact Program Research Trainees</t>
  </si>
  <si>
    <t>Research Trainee Salary Budget: Minimum 40% of total budget requested</t>
  </si>
  <si>
    <t>PI or Co-Applicant Investigator (please list all)</t>
  </si>
  <si>
    <t xml:space="preserve">Affiliation </t>
  </si>
  <si>
    <t>Number of Masters students requested</t>
  </si>
  <si>
    <t>Number of PhD students requested</t>
  </si>
  <si>
    <t>Number of Post-Doctoral Fellows requested</t>
  </si>
  <si>
    <t>Total Research Trainee Salary</t>
  </si>
  <si>
    <t>TOTALS</t>
  </si>
  <si>
    <t>Ø</t>
  </si>
  <si>
    <r>
      <rPr>
        <b/>
        <sz val="12"/>
        <color theme="1"/>
        <rFont val="Calibri"/>
        <family val="2"/>
        <scheme val="minor"/>
      </rPr>
      <t xml:space="preserve">A </t>
    </r>
    <r>
      <rPr>
        <b/>
        <u/>
        <sz val="12"/>
        <color theme="1"/>
        <rFont val="Calibri"/>
        <family val="2"/>
        <scheme val="minor"/>
      </rPr>
      <t xml:space="preserve">Partner </t>
    </r>
    <r>
      <rPr>
        <sz val="12"/>
        <color theme="1"/>
        <rFont val="Calibri"/>
        <family val="2"/>
        <scheme val="minor"/>
      </rPr>
      <t xml:space="preserve">refers to the involvement of an institution or organization, rather than an individual. Private sector partners are required for the Impact program. Private sector partners must contribute to the </t>
    </r>
    <r>
      <rPr>
        <b/>
        <sz val="12"/>
        <color theme="1"/>
        <rFont val="Calibri"/>
        <family val="2"/>
        <scheme val="minor"/>
      </rPr>
      <t>direct costs</t>
    </r>
    <r>
      <rPr>
        <sz val="12"/>
        <color theme="1"/>
        <rFont val="Calibri"/>
        <family val="2"/>
        <scheme val="minor"/>
      </rPr>
      <t xml:space="preserve"> of doing research, </t>
    </r>
    <r>
      <rPr>
        <u/>
        <sz val="12"/>
        <color theme="1"/>
        <rFont val="Calibri"/>
        <family val="2"/>
        <scheme val="minor"/>
      </rPr>
      <t>as well as</t>
    </r>
    <r>
      <rPr>
        <sz val="12"/>
        <color theme="1"/>
        <rFont val="Calibri"/>
        <family val="2"/>
        <scheme val="minor"/>
      </rPr>
      <t xml:space="preserve"> a </t>
    </r>
    <r>
      <rPr>
        <b/>
        <sz val="12"/>
        <color theme="1"/>
        <rFont val="Calibri"/>
        <family val="2"/>
        <scheme val="minor"/>
      </rPr>
      <t>mandatory contributions of 25% indirect costs.</t>
    </r>
  </si>
  <si>
    <r>
      <t xml:space="preserve">Indirect Cost (Cash) contribution (25%)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</si>
  <si>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t>Research Budget Reference Guide</t>
  </si>
  <si>
    <t>Total Amount Requested</t>
  </si>
  <si>
    <t>Amount Remaining</t>
  </si>
  <si>
    <t>Research Budget Request: Up to $1,500,000 CAD, from Volt-Age, over 3 or 4 years (NOTE: A Minimum of 40% of requested budget must go towards research trainee salaries (see the Research Budget Reference guide)</t>
  </si>
  <si>
    <t xml:space="preserve">The table below is a quick guide to help with budgeting. It shows  the amount of a budget request of up to $1,500,000 from Volt-Age that must go towards Research Trainee salaries and the amount available for spending on other research components. The amount requested can be any amount up to $1.5M; this is simply a tool to support your planning. </t>
  </si>
  <si>
    <t>Your Amount Requested</t>
  </si>
  <si>
    <t>40% minimum for Research Trainee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</si>
</sst>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"/>
    <numFmt numFmtId="167" formatCode="_([$$-409]* #,##0.00_);_([$$-409]* \(#,##0.00\);_([$$-409]* &quot;-&quot;??_);_(@_)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6"/>
      <color theme="0"/>
      <name val="Aptos"/>
      <family val="2"/>
    </font>
    <font>
      <sz val="14"/>
      <color theme="0"/>
      <name val="Aptos"/>
      <family val="2"/>
    </font>
    <font>
      <b/>
      <i/>
      <sz val="14"/>
      <color rgb="FFFF000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0000FF"/>
      <name val="Aptos"/>
      <family val="2"/>
    </font>
    <font>
      <sz val="11"/>
      <color rgb="FF0000FF"/>
      <name val="Aptos"/>
      <family val="2"/>
    </font>
    <font>
      <b/>
      <sz val="16"/>
      <name val="Aptos"/>
      <family val="2"/>
    </font>
    <font>
      <sz val="10"/>
      <color theme="1"/>
      <name val="Aptos"/>
      <family val="2"/>
    </font>
    <font>
      <b/>
      <sz val="14"/>
      <name val="Aptos"/>
      <family val="2"/>
    </font>
    <font>
      <b/>
      <sz val="11"/>
      <color theme="5" tint="-0.249977111117893"/>
      <name val="Aptos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theme="0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wrapText="1"/>
    </xf>
    <xf numFmtId="0" fontId="6" fillId="4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/>
    <xf numFmtId="0" fontId="5" fillId="6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1" fillId="11" borderId="0" xfId="0" applyFont="1" applyFill="1"/>
    <xf numFmtId="0" fontId="15" fillId="0" borderId="0" xfId="2"/>
    <xf numFmtId="0" fontId="9" fillId="0" borderId="0" xfId="0" applyFont="1"/>
    <xf numFmtId="0" fontId="5" fillId="11" borderId="0" xfId="0" applyFont="1" applyFill="1" applyAlignment="1">
      <alignment wrapText="1"/>
    </xf>
    <xf numFmtId="0" fontId="18" fillId="0" borderId="0" xfId="0" applyFont="1"/>
    <xf numFmtId="166" fontId="18" fillId="0" borderId="1" xfId="1" applyNumberFormat="1" applyFont="1" applyBorder="1"/>
    <xf numFmtId="0" fontId="18" fillId="0" borderId="17" xfId="0" applyFont="1" applyBorder="1"/>
    <xf numFmtId="0" fontId="18" fillId="0" borderId="1" xfId="0" applyFont="1" applyBorder="1"/>
    <xf numFmtId="0" fontId="19" fillId="8" borderId="1" xfId="0" applyFont="1" applyFill="1" applyBorder="1" applyAlignment="1">
      <alignment horizontal="right"/>
    </xf>
    <xf numFmtId="0" fontId="19" fillId="8" borderId="1" xfId="0" applyFont="1" applyFill="1" applyBorder="1"/>
    <xf numFmtId="0" fontId="19" fillId="0" borderId="11" xfId="0" applyFont="1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166" fontId="18" fillId="0" borderId="17" xfId="1" applyNumberFormat="1" applyFont="1" applyBorder="1"/>
    <xf numFmtId="0" fontId="18" fillId="0" borderId="18" xfId="0" applyFont="1" applyBorder="1"/>
    <xf numFmtId="0" fontId="18" fillId="0" borderId="13" xfId="0" applyFont="1" applyBorder="1"/>
    <xf numFmtId="0" fontId="18" fillId="0" borderId="2" xfId="0" applyFont="1" applyBorder="1"/>
    <xf numFmtId="0" fontId="18" fillId="0" borderId="14" xfId="0" applyFont="1" applyBorder="1"/>
    <xf numFmtId="0" fontId="18" fillId="0" borderId="7" xfId="0" applyFont="1" applyBorder="1"/>
    <xf numFmtId="166" fontId="18" fillId="0" borderId="2" xfId="1" applyNumberFormat="1" applyFont="1" applyBorder="1"/>
    <xf numFmtId="0" fontId="19" fillId="0" borderId="0" xfId="0" applyFont="1" applyAlignment="1">
      <alignment horizontal="right"/>
    </xf>
    <xf numFmtId="166" fontId="19" fillId="0" borderId="5" xfId="1" applyNumberFormat="1" applyFont="1" applyFill="1" applyBorder="1"/>
    <xf numFmtId="166" fontId="19" fillId="0" borderId="6" xfId="1" applyNumberFormat="1" applyFont="1" applyFill="1" applyBorder="1"/>
    <xf numFmtId="0" fontId="19" fillId="0" borderId="23" xfId="0" applyFont="1" applyBorder="1"/>
    <xf numFmtId="0" fontId="19" fillId="0" borderId="0" xfId="0" applyFont="1"/>
    <xf numFmtId="165" fontId="19" fillId="0" borderId="0" xfId="1" applyNumberFormat="1" applyFont="1" applyFill="1" applyBorder="1"/>
    <xf numFmtId="0" fontId="18" fillId="0" borderId="23" xfId="0" applyFont="1" applyBorder="1"/>
    <xf numFmtId="166" fontId="19" fillId="0" borderId="3" xfId="1" applyNumberFormat="1" applyFont="1" applyFill="1" applyBorder="1"/>
    <xf numFmtId="166" fontId="19" fillId="0" borderId="4" xfId="1" applyNumberFormat="1" applyFont="1" applyFill="1" applyBorder="1"/>
    <xf numFmtId="166" fontId="19" fillId="0" borderId="12" xfId="1" applyNumberFormat="1" applyFont="1" applyFill="1" applyBorder="1"/>
    <xf numFmtId="165" fontId="19" fillId="0" borderId="9" xfId="1" applyNumberFormat="1" applyFont="1" applyFill="1" applyBorder="1"/>
    <xf numFmtId="165" fontId="19" fillId="0" borderId="4" xfId="1" applyNumberFormat="1" applyFont="1" applyFill="1" applyBorder="1"/>
    <xf numFmtId="165" fontId="19" fillId="0" borderId="8" xfId="1" applyNumberFormat="1" applyFont="1" applyFill="1" applyBorder="1"/>
    <xf numFmtId="165" fontId="19" fillId="0" borderId="20" xfId="1" applyNumberFormat="1" applyFont="1" applyFill="1" applyBorder="1"/>
    <xf numFmtId="165" fontId="24" fillId="3" borderId="19" xfId="0" applyNumberFormat="1" applyFont="1" applyFill="1" applyBorder="1"/>
    <xf numFmtId="165" fontId="24" fillId="0" borderId="0" xfId="0" applyNumberFormat="1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5" fillId="5" borderId="4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right" vertical="top" wrapText="1"/>
    </xf>
    <xf numFmtId="0" fontId="25" fillId="0" borderId="11" xfId="0" applyFont="1" applyBorder="1" applyAlignment="1">
      <alignment horizontal="right" vertical="top" wrapText="1"/>
    </xf>
    <xf numFmtId="0" fontId="25" fillId="0" borderId="4" xfId="0" applyFont="1" applyBorder="1" applyAlignment="1">
      <alignment horizontal="right" vertical="top" wrapText="1"/>
    </xf>
    <xf numFmtId="0" fontId="23" fillId="5" borderId="20" xfId="0" applyFont="1" applyFill="1" applyBorder="1" applyAlignment="1">
      <alignment horizontal="right" vertical="top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166" fontId="23" fillId="0" borderId="37" xfId="0" applyNumberFormat="1" applyFont="1" applyBorder="1" applyAlignment="1">
      <alignment horizontal="right" vertical="center" wrapText="1"/>
    </xf>
    <xf numFmtId="166" fontId="23" fillId="0" borderId="25" xfId="0" applyNumberFormat="1" applyFont="1" applyBorder="1" applyAlignment="1">
      <alignment horizontal="right" vertical="center" wrapText="1"/>
    </xf>
    <xf numFmtId="166" fontId="23" fillId="5" borderId="27" xfId="0" applyNumberFormat="1" applyFont="1" applyFill="1" applyBorder="1" applyAlignment="1">
      <alignment horizontal="right" vertical="center" wrapText="1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49" xfId="0" applyFont="1" applyBorder="1" applyAlignment="1">
      <alignment vertical="center" wrapText="1"/>
    </xf>
    <xf numFmtId="166" fontId="23" fillId="0" borderId="38" xfId="0" applyNumberFormat="1" applyFont="1" applyBorder="1" applyAlignment="1">
      <alignment horizontal="right" vertical="center" wrapText="1"/>
    </xf>
    <xf numFmtId="166" fontId="23" fillId="0" borderId="29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vertical="center"/>
    </xf>
    <xf numFmtId="166" fontId="23" fillId="0" borderId="40" xfId="0" applyNumberFormat="1" applyFont="1" applyBorder="1" applyAlignment="1">
      <alignment horizontal="right" vertical="center" wrapText="1"/>
    </xf>
    <xf numFmtId="166" fontId="23" fillId="5" borderId="41" xfId="0" applyNumberFormat="1" applyFont="1" applyFill="1" applyBorder="1" applyAlignment="1">
      <alignment horizontal="right" vertical="center" wrapText="1"/>
    </xf>
    <xf numFmtId="0" fontId="27" fillId="9" borderId="42" xfId="0" applyFont="1" applyFill="1" applyBorder="1" applyAlignment="1">
      <alignment vertical="center" wrapText="1"/>
    </xf>
    <xf numFmtId="0" fontId="27" fillId="9" borderId="43" xfId="0" applyFont="1" applyFill="1" applyBorder="1" applyAlignment="1">
      <alignment vertical="center" wrapText="1"/>
    </xf>
    <xf numFmtId="0" fontId="27" fillId="0" borderId="43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166" fontId="19" fillId="10" borderId="45" xfId="0" applyNumberFormat="1" applyFont="1" applyFill="1" applyBorder="1" applyAlignment="1">
      <alignment vertical="center"/>
    </xf>
    <xf numFmtId="166" fontId="19" fillId="10" borderId="2" xfId="0" applyNumberFormat="1" applyFont="1" applyFill="1" applyBorder="1" applyAlignment="1">
      <alignment vertical="center"/>
    </xf>
    <xf numFmtId="166" fontId="19" fillId="10" borderId="46" xfId="0" applyNumberFormat="1" applyFont="1" applyFill="1" applyBorder="1" applyAlignment="1">
      <alignment vertical="center"/>
    </xf>
    <xf numFmtId="166" fontId="23" fillId="0" borderId="0" xfId="0" applyNumberFormat="1" applyFont="1" applyAlignment="1">
      <alignment horizontal="right" vertical="center" wrapText="1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3" fillId="0" borderId="0" xfId="0" applyFont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8" fillId="6" borderId="32" xfId="0" applyFont="1" applyFill="1" applyBorder="1" applyAlignment="1">
      <alignment vertical="center"/>
    </xf>
    <xf numFmtId="0" fontId="25" fillId="0" borderId="15" xfId="0" applyFont="1" applyBorder="1" applyAlignment="1">
      <alignment horizontal="right" vertical="top" wrapText="1"/>
    </xf>
    <xf numFmtId="0" fontId="23" fillId="0" borderId="52" xfId="0" applyFont="1" applyBorder="1" applyAlignment="1">
      <alignment vertical="center"/>
    </xf>
    <xf numFmtId="0" fontId="19" fillId="5" borderId="47" xfId="0" applyFont="1" applyFill="1" applyBorder="1" applyAlignment="1">
      <alignment horizontal="right"/>
    </xf>
    <xf numFmtId="0" fontId="19" fillId="5" borderId="47" xfId="0" applyFont="1" applyFill="1" applyBorder="1"/>
    <xf numFmtId="0" fontId="25" fillId="5" borderId="11" xfId="0" applyFont="1" applyFill="1" applyBorder="1" applyAlignment="1">
      <alignment horizontal="center" vertical="top"/>
    </xf>
    <xf numFmtId="0" fontId="25" fillId="5" borderId="4" xfId="0" applyFont="1" applyFill="1" applyBorder="1" applyAlignment="1">
      <alignment horizontal="center" vertical="top"/>
    </xf>
    <xf numFmtId="0" fontId="25" fillId="5" borderId="20" xfId="0" applyFont="1" applyFill="1" applyBorder="1" applyAlignment="1">
      <alignment horizontal="center" vertical="top"/>
    </xf>
    <xf numFmtId="166" fontId="23" fillId="0" borderId="18" xfId="1" applyNumberFormat="1" applyFont="1" applyBorder="1"/>
    <xf numFmtId="166" fontId="23" fillId="0" borderId="17" xfId="1" applyNumberFormat="1" applyFont="1" applyBorder="1"/>
    <xf numFmtId="166" fontId="23" fillId="5" borderId="51" xfId="1" applyNumberFormat="1" applyFont="1" applyFill="1" applyBorder="1"/>
    <xf numFmtId="166" fontId="23" fillId="0" borderId="13" xfId="1" applyNumberFormat="1" applyFont="1" applyBorder="1"/>
    <xf numFmtId="166" fontId="23" fillId="0" borderId="1" xfId="1" applyNumberFormat="1" applyFont="1" applyBorder="1"/>
    <xf numFmtId="166" fontId="23" fillId="5" borderId="50" xfId="1" applyNumberFormat="1" applyFont="1" applyFill="1" applyBorder="1"/>
    <xf numFmtId="166" fontId="25" fillId="12" borderId="13" xfId="1" applyNumberFormat="1" applyFont="1" applyFill="1" applyBorder="1"/>
    <xf numFmtId="166" fontId="25" fillId="12" borderId="1" xfId="1" applyNumberFormat="1" applyFont="1" applyFill="1" applyBorder="1"/>
    <xf numFmtId="166" fontId="25" fillId="5" borderId="50" xfId="1" applyNumberFormat="1" applyFont="1" applyFill="1" applyBorder="1"/>
    <xf numFmtId="166" fontId="25" fillId="12" borderId="21" xfId="1" applyNumberFormat="1" applyFont="1" applyFill="1" applyBorder="1"/>
    <xf numFmtId="166" fontId="25" fillId="12" borderId="47" xfId="1" applyNumberFormat="1" applyFont="1" applyFill="1" applyBorder="1"/>
    <xf numFmtId="166" fontId="31" fillId="0" borderId="53" xfId="1" applyNumberFormat="1" applyFont="1" applyFill="1" applyBorder="1"/>
    <xf numFmtId="166" fontId="23" fillId="5" borderId="14" xfId="0" applyNumberFormat="1" applyFont="1" applyFill="1" applyBorder="1"/>
    <xf numFmtId="166" fontId="23" fillId="14" borderId="46" xfId="0" applyNumberFormat="1" applyFont="1" applyFill="1" applyBorder="1"/>
    <xf numFmtId="0" fontId="13" fillId="0" borderId="0" xfId="0" applyFont="1" applyAlignment="1">
      <alignment wrapText="1"/>
    </xf>
    <xf numFmtId="0" fontId="13" fillId="0" borderId="0" xfId="0" applyFont="1"/>
    <xf numFmtId="0" fontId="23" fillId="12" borderId="22" xfId="0" applyFont="1" applyFill="1" applyBorder="1" applyAlignment="1">
      <alignment horizontal="left"/>
    </xf>
    <xf numFmtId="0" fontId="23" fillId="12" borderId="0" xfId="0" applyFont="1" applyFill="1" applyAlignment="1">
      <alignment horizontal="left"/>
    </xf>
    <xf numFmtId="0" fontId="5" fillId="17" borderId="0" xfId="0" applyFont="1" applyFill="1" applyAlignment="1">
      <alignment wrapText="1"/>
    </xf>
    <xf numFmtId="0" fontId="21" fillId="0" borderId="33" xfId="0" applyFont="1" applyBorder="1" applyAlignment="1" applyProtection="1">
      <alignment vertical="center" wrapText="1"/>
      <protection locked="0"/>
    </xf>
    <xf numFmtId="0" fontId="21" fillId="0" borderId="34" xfId="0" applyFont="1" applyBorder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19" fillId="16" borderId="1" xfId="0" applyFont="1" applyFill="1" applyBorder="1" applyAlignment="1" applyProtection="1">
      <alignment horizontal="right"/>
      <protection locked="0"/>
    </xf>
    <xf numFmtId="0" fontId="19" fillId="16" borderId="1" xfId="0" applyFont="1" applyFill="1" applyBorder="1" applyProtection="1">
      <protection locked="0"/>
    </xf>
    <xf numFmtId="0" fontId="22" fillId="0" borderId="36" xfId="0" applyFont="1" applyBorder="1" applyAlignment="1" applyProtection="1">
      <alignment wrapText="1"/>
      <protection locked="0"/>
    </xf>
    <xf numFmtId="0" fontId="22" fillId="0" borderId="13" xfId="0" applyFont="1" applyBorder="1" applyAlignment="1" applyProtection="1">
      <alignment wrapText="1"/>
      <protection locked="0"/>
    </xf>
    <xf numFmtId="0" fontId="4" fillId="18" borderId="57" xfId="0" applyFont="1" applyFill="1" applyBorder="1" applyProtection="1">
      <protection locked="0"/>
    </xf>
    <xf numFmtId="0" fontId="4" fillId="18" borderId="55" xfId="0" applyFont="1" applyFill="1" applyBorder="1" applyProtection="1">
      <protection locked="0"/>
    </xf>
    <xf numFmtId="0" fontId="4" fillId="18" borderId="6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23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18" xfId="0" applyFont="1" applyBorder="1" applyProtection="1">
      <protection locked="0"/>
    </xf>
    <xf numFmtId="0" fontId="0" fillId="0" borderId="17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59" xfId="0" applyBorder="1" applyProtection="1">
      <protection hidden="1"/>
    </xf>
    <xf numFmtId="0" fontId="0" fillId="0" borderId="6" xfId="0" applyBorder="1" applyProtection="1">
      <protection hidden="1"/>
    </xf>
    <xf numFmtId="0" fontId="32" fillId="0" borderId="10" xfId="0" applyFont="1" applyBorder="1" applyAlignment="1" applyProtection="1">
      <alignment horizontal="right"/>
      <protection locked="0"/>
    </xf>
    <xf numFmtId="0" fontId="22" fillId="5" borderId="47" xfId="0" applyFont="1" applyFill="1" applyBorder="1" applyAlignment="1">
      <alignment horizontal="left"/>
    </xf>
    <xf numFmtId="0" fontId="28" fillId="6" borderId="0" xfId="0" applyFont="1" applyFill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" fillId="0" borderId="0" xfId="0" applyFont="1"/>
    <xf numFmtId="0" fontId="33" fillId="0" borderId="0" xfId="0" applyFont="1" applyAlignment="1">
      <alignment wrapText="1"/>
    </xf>
    <xf numFmtId="0" fontId="19" fillId="5" borderId="22" xfId="0" applyFont="1" applyFill="1" applyBorder="1" applyAlignment="1">
      <alignment horizontal="center"/>
    </xf>
    <xf numFmtId="167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7" fontId="0" fillId="0" borderId="1" xfId="0" applyNumberFormat="1" applyBorder="1"/>
    <xf numFmtId="167" fontId="4" fillId="0" borderId="1" xfId="0" applyNumberFormat="1" applyFont="1" applyBorder="1"/>
    <xf numFmtId="167" fontId="4" fillId="0" borderId="1" xfId="0" applyNumberFormat="1" applyFont="1" applyBorder="1" applyAlignment="1">
      <alignment wrapText="1"/>
    </xf>
    <xf numFmtId="167" fontId="0" fillId="0" borderId="1" xfId="0" applyNumberFormat="1" applyBorder="1" applyProtection="1">
      <protection locked="0"/>
    </xf>
    <xf numFmtId="0" fontId="23" fillId="0" borderId="35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5" fillId="0" borderId="35" xfId="0" applyFont="1" applyBorder="1" applyAlignment="1">
      <alignment horizontal="right"/>
    </xf>
    <xf numFmtId="0" fontId="25" fillId="0" borderId="36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2" fillId="8" borderId="35" xfId="0" applyFont="1" applyFill="1" applyBorder="1" applyAlignment="1" applyProtection="1">
      <alignment horizontal="left" wrapText="1"/>
      <protection locked="0"/>
    </xf>
    <xf numFmtId="0" fontId="22" fillId="8" borderId="36" xfId="0" applyFont="1" applyFill="1" applyBorder="1" applyAlignment="1" applyProtection="1">
      <alignment horizontal="left" wrapText="1"/>
      <protection locked="0"/>
    </xf>
    <xf numFmtId="0" fontId="22" fillId="8" borderId="13" xfId="0" applyFont="1" applyFill="1" applyBorder="1" applyAlignment="1" applyProtection="1">
      <alignment horizontal="left" wrapText="1"/>
      <protection locked="0"/>
    </xf>
    <xf numFmtId="0" fontId="28" fillId="13" borderId="32" xfId="0" applyFont="1" applyFill="1" applyBorder="1" applyAlignment="1">
      <alignment horizontal="center" vertical="center"/>
    </xf>
    <xf numFmtId="0" fontId="28" fillId="13" borderId="33" xfId="0" applyFont="1" applyFill="1" applyBorder="1" applyAlignment="1">
      <alignment horizontal="center" vertical="center"/>
    </xf>
    <xf numFmtId="0" fontId="30" fillId="13" borderId="39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horizontal="center" vertical="center" wrapText="1"/>
    </xf>
    <xf numFmtId="0" fontId="22" fillId="5" borderId="1" xfId="0" applyFont="1" applyFill="1" applyBorder="1" applyAlignment="1" applyProtection="1">
      <alignment horizontal="left"/>
      <protection locked="0"/>
    </xf>
    <xf numFmtId="0" fontId="29" fillId="14" borderId="22" xfId="0" applyFont="1" applyFill="1" applyBorder="1" applyAlignment="1">
      <alignment horizontal="left"/>
    </xf>
    <xf numFmtId="0" fontId="29" fillId="14" borderId="0" xfId="0" applyFont="1" applyFill="1" applyAlignment="1">
      <alignment horizontal="left"/>
    </xf>
    <xf numFmtId="0" fontId="23" fillId="5" borderId="35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left" vertical="center" wrapText="1"/>
    </xf>
    <xf numFmtId="0" fontId="35" fillId="4" borderId="34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/>
    </xf>
    <xf numFmtId="0" fontId="19" fillId="2" borderId="15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left"/>
    </xf>
    <xf numFmtId="0" fontId="22" fillId="8" borderId="35" xfId="0" applyFont="1" applyFill="1" applyBorder="1" applyAlignment="1">
      <alignment horizontal="left" wrapText="1"/>
    </xf>
    <xf numFmtId="0" fontId="22" fillId="8" borderId="36" xfId="0" applyFont="1" applyFill="1" applyBorder="1" applyAlignment="1">
      <alignment horizontal="left" wrapText="1"/>
    </xf>
    <xf numFmtId="0" fontId="22" fillId="8" borderId="13" xfId="0" applyFont="1" applyFill="1" applyBorder="1" applyAlignment="1">
      <alignment horizontal="left" wrapText="1"/>
    </xf>
    <xf numFmtId="0" fontId="20" fillId="19" borderId="32" xfId="0" applyFont="1" applyFill="1" applyBorder="1" applyAlignment="1">
      <alignment horizontal="center" vertical="center"/>
    </xf>
    <xf numFmtId="0" fontId="20" fillId="19" borderId="33" xfId="0" applyFont="1" applyFill="1" applyBorder="1" applyAlignment="1">
      <alignment horizontal="center" vertical="center"/>
    </xf>
    <xf numFmtId="0" fontId="19" fillId="20" borderId="35" xfId="0" applyFont="1" applyFill="1" applyBorder="1" applyAlignment="1">
      <alignment horizontal="left" vertical="center" wrapText="1"/>
    </xf>
    <xf numFmtId="0" fontId="19" fillId="20" borderId="36" xfId="0" applyFont="1" applyFill="1" applyBorder="1" applyAlignment="1">
      <alignment horizontal="left" vertical="center" wrapText="1"/>
    </xf>
    <xf numFmtId="0" fontId="19" fillId="20" borderId="13" xfId="0" applyFont="1" applyFill="1" applyBorder="1" applyAlignment="1">
      <alignment horizontal="left" vertical="center" wrapText="1"/>
    </xf>
    <xf numFmtId="0" fontId="23" fillId="7" borderId="35" xfId="0" applyFont="1" applyFill="1" applyBorder="1" applyAlignment="1">
      <alignment horizontal="left" wrapText="1"/>
    </xf>
    <xf numFmtId="0" fontId="23" fillId="7" borderId="36" xfId="0" applyFont="1" applyFill="1" applyBorder="1" applyAlignment="1">
      <alignment horizontal="left" wrapText="1"/>
    </xf>
    <xf numFmtId="0" fontId="23" fillId="7" borderId="13" xfId="0" applyFont="1" applyFill="1" applyBorder="1" applyAlignment="1">
      <alignment horizontal="left" wrapText="1"/>
    </xf>
    <xf numFmtId="0" fontId="28" fillId="6" borderId="0" xfId="0" applyFont="1" applyFill="1" applyAlignment="1">
      <alignment horizontal="center" vertical="center" wrapText="1"/>
    </xf>
    <xf numFmtId="0" fontId="22" fillId="5" borderId="22" xfId="0" applyFont="1" applyFill="1" applyBorder="1" applyAlignment="1">
      <alignment horizontal="left" wrapText="1"/>
    </xf>
    <xf numFmtId="0" fontId="22" fillId="5" borderId="0" xfId="0" applyFont="1" applyFill="1" applyAlignment="1">
      <alignment horizontal="left" wrapText="1"/>
    </xf>
    <xf numFmtId="0" fontId="25" fillId="0" borderId="54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0" fillId="15" borderId="61" xfId="0" applyFont="1" applyFill="1" applyBorder="1" applyAlignment="1" applyProtection="1">
      <alignment horizontal="center" vertical="center"/>
      <protection locked="0"/>
    </xf>
    <xf numFmtId="0" fontId="20" fillId="15" borderId="56" xfId="0" applyFont="1" applyFill="1" applyBorder="1" applyAlignment="1" applyProtection="1">
      <alignment horizontal="center" vertical="center"/>
      <protection locked="0"/>
    </xf>
    <xf numFmtId="0" fontId="22" fillId="16" borderId="35" xfId="0" applyFont="1" applyFill="1" applyBorder="1" applyAlignment="1" applyProtection="1">
      <alignment horizontal="left"/>
      <protection locked="0"/>
    </xf>
    <xf numFmtId="0" fontId="22" fillId="16" borderId="13" xfId="0" applyFont="1" applyFill="1" applyBorder="1" applyAlignment="1" applyProtection="1">
      <alignment horizontal="left"/>
      <protection locked="0"/>
    </xf>
    <xf numFmtId="0" fontId="21" fillId="15" borderId="56" xfId="0" applyFont="1" applyFill="1" applyBorder="1" applyAlignment="1" applyProtection="1">
      <alignment horizontal="center" vertical="center" wrapText="1"/>
      <protection locked="0"/>
    </xf>
    <xf numFmtId="0" fontId="22" fillId="16" borderId="35" xfId="0" applyFont="1" applyFill="1" applyBorder="1" applyAlignment="1" applyProtection="1">
      <alignment horizontal="center" wrapText="1"/>
      <protection locked="0"/>
    </xf>
    <xf numFmtId="0" fontId="22" fillId="16" borderId="36" xfId="0" applyFont="1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7E79"/>
      <color rgb="FF00FFFF"/>
      <color rgb="FF00CCFF"/>
      <color rgb="FFFFFFCC"/>
      <color rgb="FF0000FF"/>
      <color rgb="FFFFE593"/>
      <color rgb="FFAFCAFF"/>
      <color rgb="FF0040C0"/>
      <color rgb="FF578FFF"/>
      <color rgb="FFFFEE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ref-apogee.gc.ca/program-programme/admin_guide-guide_administration-eng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F8FB-E735-4BDB-94AB-AE4405CE5E15}">
  <sheetPr>
    <tabColor rgb="FFFFFF00"/>
  </sheetPr>
  <dimension ref="B1:L44"/>
  <sheetViews>
    <sheetView topLeftCell="A24" workbookViewId="0">
      <selection activeCell="B32" sqref="B32"/>
    </sheetView>
  </sheetViews>
  <sheetFormatPr baseColWidth="10" defaultColWidth="8.83203125" defaultRowHeight="16" x14ac:dyDescent="0.2"/>
  <cols>
    <col min="1" max="1" width="5.1640625" customWidth="1"/>
    <col min="2" max="2" width="96.33203125" style="1" customWidth="1"/>
  </cols>
  <sheetData>
    <row r="1" spans="2:3" s="113" customFormat="1" ht="30.5" customHeight="1" x14ac:dyDescent="0.25">
      <c r="B1" s="112" t="s">
        <v>0</v>
      </c>
    </row>
    <row r="3" spans="2:3" x14ac:dyDescent="0.2">
      <c r="B3" s="10" t="s">
        <v>1</v>
      </c>
    </row>
    <row r="4" spans="2:3" x14ac:dyDescent="0.2">
      <c r="B4" t="s">
        <v>2</v>
      </c>
    </row>
    <row r="5" spans="2:3" x14ac:dyDescent="0.2">
      <c r="B5" s="11" t="s">
        <v>3</v>
      </c>
    </row>
    <row r="6" spans="2:3" x14ac:dyDescent="0.2">
      <c r="B6" s="4" t="s">
        <v>4</v>
      </c>
    </row>
    <row r="7" spans="2:3" x14ac:dyDescent="0.2">
      <c r="B7" s="12" t="s">
        <v>5</v>
      </c>
    </row>
    <row r="8" spans="2:3" x14ac:dyDescent="0.2">
      <c r="B8" s="12" t="s">
        <v>6</v>
      </c>
      <c r="C8" s="144"/>
    </row>
    <row r="9" spans="2:3" x14ac:dyDescent="0.2">
      <c r="B9" t="s">
        <v>7</v>
      </c>
    </row>
    <row r="10" spans="2:3" ht="34" x14ac:dyDescent="0.2">
      <c r="B10" s="1" t="s">
        <v>8</v>
      </c>
    </row>
    <row r="11" spans="2:3" ht="17" x14ac:dyDescent="0.2">
      <c r="B11" s="1" t="s">
        <v>9</v>
      </c>
    </row>
    <row r="12" spans="2:3" ht="17" x14ac:dyDescent="0.2">
      <c r="B12" s="1" t="s">
        <v>10</v>
      </c>
    </row>
    <row r="13" spans="2:3" ht="34" x14ac:dyDescent="0.2">
      <c r="B13" s="1" t="s">
        <v>11</v>
      </c>
    </row>
    <row r="16" spans="2:3" ht="20" x14ac:dyDescent="0.25">
      <c r="B16" s="13" t="s">
        <v>12</v>
      </c>
    </row>
    <row r="18" spans="2:12" ht="17" x14ac:dyDescent="0.2">
      <c r="B18" s="1" t="s">
        <v>13</v>
      </c>
    </row>
    <row r="19" spans="2:12" ht="17" x14ac:dyDescent="0.2">
      <c r="B19" s="1" t="s">
        <v>14</v>
      </c>
    </row>
    <row r="20" spans="2:12" ht="34" x14ac:dyDescent="0.2">
      <c r="B20" s="1" t="s">
        <v>15</v>
      </c>
    </row>
    <row r="21" spans="2:12" ht="34" x14ac:dyDescent="0.2">
      <c r="B21" s="1" t="s">
        <v>16</v>
      </c>
      <c r="G21" s="144"/>
      <c r="H21" s="144"/>
    </row>
    <row r="22" spans="2:12" ht="52" x14ac:dyDescent="0.25">
      <c r="B22" s="1" t="s">
        <v>17</v>
      </c>
      <c r="L22" s="6"/>
    </row>
    <row r="23" spans="2:12" ht="17" x14ac:dyDescent="0.2">
      <c r="B23" s="7" t="s">
        <v>18</v>
      </c>
    </row>
    <row r="24" spans="2:12" x14ac:dyDescent="0.2">
      <c r="B24" s="7"/>
    </row>
    <row r="25" spans="2:12" ht="20" x14ac:dyDescent="0.25">
      <c r="B25" s="2" t="s">
        <v>19</v>
      </c>
    </row>
    <row r="26" spans="2:12" ht="51" x14ac:dyDescent="0.2">
      <c r="B26" s="1" t="s">
        <v>20</v>
      </c>
    </row>
    <row r="27" spans="2:12" ht="34" x14ac:dyDescent="0.2">
      <c r="B27" s="1" t="s">
        <v>21</v>
      </c>
    </row>
    <row r="28" spans="2:12" ht="17" x14ac:dyDescent="0.2">
      <c r="B28" s="1" t="s">
        <v>22</v>
      </c>
    </row>
    <row r="29" spans="2:12" ht="34" x14ac:dyDescent="0.2">
      <c r="B29" s="3" t="s">
        <v>23</v>
      </c>
    </row>
    <row r="31" spans="2:12" ht="20" x14ac:dyDescent="0.25">
      <c r="B31" s="5" t="s">
        <v>24</v>
      </c>
    </row>
    <row r="32" spans="2:12" ht="67" customHeight="1" x14ac:dyDescent="0.2">
      <c r="B32" s="1" t="s">
        <v>104</v>
      </c>
    </row>
    <row r="33" spans="2:12" ht="34" x14ac:dyDescent="0.2">
      <c r="B33" s="1" t="s">
        <v>25</v>
      </c>
    </row>
    <row r="34" spans="2:12" ht="15.5" customHeight="1" x14ac:dyDescent="0.2">
      <c r="B34" s="1" t="s">
        <v>26</v>
      </c>
    </row>
    <row r="35" spans="2:12" ht="17" x14ac:dyDescent="0.2">
      <c r="B35" s="1" t="s">
        <v>27</v>
      </c>
    </row>
    <row r="36" spans="2:12" ht="17" x14ac:dyDescent="0.2">
      <c r="B36" s="145" t="s">
        <v>28</v>
      </c>
    </row>
    <row r="37" spans="2:12" ht="51" x14ac:dyDescent="0.2">
      <c r="B37" s="1" t="s">
        <v>29</v>
      </c>
    </row>
    <row r="38" spans="2:12" ht="17" x14ac:dyDescent="0.2">
      <c r="B38" s="1" t="s">
        <v>30</v>
      </c>
    </row>
    <row r="40" spans="2:12" ht="20" x14ac:dyDescent="0.25">
      <c r="B40" s="116" t="s">
        <v>31</v>
      </c>
    </row>
    <row r="41" spans="2:12" ht="34" x14ac:dyDescent="0.2">
      <c r="B41" s="1" t="s">
        <v>32</v>
      </c>
    </row>
    <row r="42" spans="2:12" ht="34" x14ac:dyDescent="0.2">
      <c r="B42" s="1" t="s">
        <v>33</v>
      </c>
      <c r="I42" s="8"/>
      <c r="J42" s="9"/>
      <c r="K42" s="9"/>
      <c r="L42" s="9"/>
    </row>
    <row r="43" spans="2:12" ht="17" x14ac:dyDescent="0.2">
      <c r="B43" s="1" t="s">
        <v>34</v>
      </c>
    </row>
    <row r="44" spans="2:12" ht="17" x14ac:dyDescent="0.2">
      <c r="B44" s="1" t="s">
        <v>35</v>
      </c>
    </row>
  </sheetData>
  <sheetProtection algorithmName="SHA-512" hashValue="k4xGViWC7Q0y4k0pEqt2K6AOfHYkMZEEPDddNJaP/2ARsqQZ5KNknIq3w1Ue3nyMDRVLsmvNsGKOP+WJUFJzRg==" saltValue="JSFepOPymKQPabeZTXJA2g==" spinCount="100000" sheet="1" objects="1" scenarios="1"/>
  <hyperlinks>
    <hyperlink ref="B5" r:id="rId1" location="_Direct_costs" xr:uid="{0521B13E-07F2-4E36-BC02-3BB2AADD53A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6221-3408-7446-9E45-400CC0E80D34}">
  <dimension ref="A1:H10"/>
  <sheetViews>
    <sheetView tabSelected="1" workbookViewId="0">
      <selection activeCell="E25" sqref="E25"/>
    </sheetView>
  </sheetViews>
  <sheetFormatPr baseColWidth="10" defaultRowHeight="16" x14ac:dyDescent="0.2"/>
  <cols>
    <col min="3" max="3" width="25.1640625" customWidth="1"/>
    <col min="4" max="4" width="16.33203125" customWidth="1"/>
    <col min="5" max="5" width="18.6640625" customWidth="1"/>
    <col min="6" max="6" width="16" customWidth="1"/>
    <col min="7" max="7" width="16.5" customWidth="1"/>
    <col min="8" max="8" width="18.83203125" customWidth="1"/>
  </cols>
  <sheetData>
    <row r="1" spans="1:8" ht="43" customHeight="1" x14ac:dyDescent="0.2">
      <c r="A1" s="163" t="s">
        <v>36</v>
      </c>
      <c r="B1" s="164"/>
      <c r="C1" s="164"/>
      <c r="D1" s="165" t="s">
        <v>37</v>
      </c>
      <c r="E1" s="166"/>
      <c r="F1" s="166"/>
      <c r="G1" s="166"/>
      <c r="H1" s="166"/>
    </row>
    <row r="2" spans="1:8" ht="19" x14ac:dyDescent="0.25">
      <c r="A2" s="87" t="s">
        <v>38</v>
      </c>
      <c r="B2" s="167" t="s">
        <v>39</v>
      </c>
      <c r="C2" s="167"/>
      <c r="D2" s="146" t="s">
        <v>40</v>
      </c>
      <c r="E2" s="160" t="s">
        <v>54</v>
      </c>
      <c r="F2" s="161"/>
      <c r="G2" s="161"/>
      <c r="H2" s="162"/>
    </row>
    <row r="3" spans="1:8" x14ac:dyDescent="0.2">
      <c r="A3" s="168" t="s">
        <v>41</v>
      </c>
      <c r="B3" s="169"/>
      <c r="C3" s="169"/>
      <c r="D3" s="169"/>
      <c r="E3" s="169"/>
      <c r="F3" s="169"/>
      <c r="G3" s="169"/>
      <c r="H3" s="169"/>
    </row>
    <row r="4" spans="1:8" ht="17" thickBot="1" x14ac:dyDescent="0.25">
      <c r="A4" s="14"/>
      <c r="B4" s="14"/>
      <c r="C4" s="14"/>
      <c r="D4" s="14"/>
      <c r="E4" s="14"/>
      <c r="F4" s="14"/>
      <c r="G4" s="14"/>
      <c r="H4" s="14"/>
    </row>
    <row r="5" spans="1:8" ht="17" thickBot="1" x14ac:dyDescent="0.25">
      <c r="A5" s="170" t="s">
        <v>42</v>
      </c>
      <c r="B5" s="171"/>
      <c r="C5" s="172"/>
      <c r="D5" s="95" t="s">
        <v>43</v>
      </c>
      <c r="E5" s="96" t="s">
        <v>44</v>
      </c>
      <c r="F5" s="96" t="s">
        <v>45</v>
      </c>
      <c r="G5" s="96" t="s">
        <v>46</v>
      </c>
      <c r="H5" s="97" t="s">
        <v>47</v>
      </c>
    </row>
    <row r="6" spans="1:8" x14ac:dyDescent="0.2">
      <c r="A6" s="154" t="s">
        <v>48</v>
      </c>
      <c r="B6" s="155"/>
      <c r="C6" s="156"/>
      <c r="D6" s="98">
        <f>'Research budget'!D63</f>
        <v>0</v>
      </c>
      <c r="E6" s="99">
        <f>'Research budget'!E63</f>
        <v>0</v>
      </c>
      <c r="F6" s="99">
        <f>'Research budget'!F63</f>
        <v>0</v>
      </c>
      <c r="G6" s="99">
        <f>'Research budget'!G63</f>
        <v>0</v>
      </c>
      <c r="H6" s="100">
        <f>SUM(D6:G6)</f>
        <v>0</v>
      </c>
    </row>
    <row r="7" spans="1:8" x14ac:dyDescent="0.2">
      <c r="A7" s="154" t="s">
        <v>49</v>
      </c>
      <c r="B7" s="155"/>
      <c r="C7" s="156"/>
      <c r="D7" s="101">
        <f>'Partner contributions'!E17</f>
        <v>0</v>
      </c>
      <c r="E7" s="102">
        <f>'Partner contributions'!F17</f>
        <v>0</v>
      </c>
      <c r="F7" s="102">
        <f>'Partner contributions'!G17</f>
        <v>0</v>
      </c>
      <c r="G7" s="102">
        <f>'Partner contributions'!H17</f>
        <v>0</v>
      </c>
      <c r="H7" s="103">
        <f>SUM(D7:G7)</f>
        <v>0</v>
      </c>
    </row>
    <row r="8" spans="1:8" x14ac:dyDescent="0.2">
      <c r="A8" s="154" t="s">
        <v>50</v>
      </c>
      <c r="B8" s="155"/>
      <c r="C8" s="156"/>
      <c r="D8" s="104"/>
      <c r="E8" s="105"/>
      <c r="F8" s="105"/>
      <c r="G8" s="105"/>
      <c r="H8" s="106">
        <f>'Partner contributions'!I17</f>
        <v>0</v>
      </c>
    </row>
    <row r="9" spans="1:8" x14ac:dyDescent="0.2">
      <c r="A9" s="114" t="s">
        <v>51</v>
      </c>
      <c r="B9" s="115"/>
      <c r="C9" s="115"/>
      <c r="D9" s="107"/>
      <c r="E9" s="108"/>
      <c r="F9" s="108"/>
      <c r="G9" s="108"/>
      <c r="H9" s="109">
        <f>'Partner contributions'!K17</f>
        <v>0</v>
      </c>
    </row>
    <row r="10" spans="1:8" ht="17" thickBot="1" x14ac:dyDescent="0.25">
      <c r="A10" s="157" t="s">
        <v>52</v>
      </c>
      <c r="B10" s="158"/>
      <c r="C10" s="159"/>
      <c r="D10" s="110">
        <f>SUM(D6:D7)</f>
        <v>0</v>
      </c>
      <c r="E10" s="110">
        <f>SUM(E6:E7)</f>
        <v>0</v>
      </c>
      <c r="F10" s="110">
        <f>SUM(F6:F7)</f>
        <v>0</v>
      </c>
      <c r="G10" s="110">
        <f>SUM(G6:G7)</f>
        <v>0</v>
      </c>
      <c r="H10" s="111">
        <f>SUM(H6:H8)</f>
        <v>0</v>
      </c>
    </row>
  </sheetData>
  <sheetProtection algorithmName="SHA-512" hashValue="OrMsBjcnKNZ96tsq769t1xWOxkrjtD6umVBawthORp0eVS4tfHaUIDvvJLSe7yPl0ex/q8N1EhfKcek8xQNE9g==" saltValue="c8pjvtgbqarAanNUvXsA8Q==" spinCount="100000" sheet="1" objects="1" scenarios="1"/>
  <mergeCells count="10">
    <mergeCell ref="A1:C1"/>
    <mergeCell ref="D1:H1"/>
    <mergeCell ref="B2:C2"/>
    <mergeCell ref="A3:H3"/>
    <mergeCell ref="A5:C5"/>
    <mergeCell ref="A6:C6"/>
    <mergeCell ref="A7:C7"/>
    <mergeCell ref="A8:C8"/>
    <mergeCell ref="A10:C10"/>
    <mergeCell ref="E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H65"/>
  <sheetViews>
    <sheetView topLeftCell="A40" zoomScale="85" zoomScaleNormal="85" zoomScalePageLayoutView="90" workbookViewId="0">
      <selection activeCell="C67" sqref="C67"/>
    </sheetView>
  </sheetViews>
  <sheetFormatPr baseColWidth="10" defaultColWidth="10.6640625" defaultRowHeight="16" x14ac:dyDescent="0.2"/>
  <cols>
    <col min="1" max="1" width="39.6640625" style="14" customWidth="1"/>
    <col min="2" max="2" width="21.1640625" style="14" customWidth="1"/>
    <col min="3" max="3" width="42.33203125" style="14" customWidth="1"/>
    <col min="4" max="7" width="12.1640625" style="14" customWidth="1"/>
    <col min="8" max="8" width="60.33203125" style="14" customWidth="1"/>
    <col min="9" max="16384" width="10.6640625" style="14"/>
  </cols>
  <sheetData>
    <row r="1" spans="1:8" ht="69" customHeight="1" x14ac:dyDescent="0.2">
      <c r="A1" s="175" t="s">
        <v>53</v>
      </c>
      <c r="B1" s="176"/>
      <c r="C1" s="176"/>
      <c r="D1" s="177" t="s">
        <v>109</v>
      </c>
      <c r="E1" s="177"/>
      <c r="F1" s="177"/>
      <c r="G1" s="177"/>
      <c r="H1" s="178"/>
    </row>
    <row r="2" spans="1:8" ht="39" customHeight="1" x14ac:dyDescent="0.25">
      <c r="A2" s="18" t="s">
        <v>38</v>
      </c>
      <c r="B2" s="181" t="s">
        <v>39</v>
      </c>
      <c r="C2" s="181"/>
      <c r="D2" s="19" t="s">
        <v>40</v>
      </c>
      <c r="E2" s="182" t="s">
        <v>54</v>
      </c>
      <c r="F2" s="183"/>
      <c r="G2" s="183"/>
      <c r="H2" s="184"/>
    </row>
    <row r="3" spans="1:8" ht="39" customHeight="1" thickBot="1" x14ac:dyDescent="0.25">
      <c r="A3" s="179" t="s">
        <v>55</v>
      </c>
      <c r="B3" s="179"/>
      <c r="C3" s="179"/>
      <c r="D3" s="179"/>
      <c r="E3" s="179"/>
      <c r="F3" s="179"/>
      <c r="G3" s="179"/>
      <c r="H3" s="180"/>
    </row>
    <row r="4" spans="1:8" s="23" customFormat="1" ht="35" thickBot="1" x14ac:dyDescent="0.25">
      <c r="A4" s="20" t="s">
        <v>56</v>
      </c>
      <c r="B4" s="21" t="s">
        <v>57</v>
      </c>
      <c r="C4" s="22" t="s">
        <v>58</v>
      </c>
      <c r="D4" s="22" t="s">
        <v>43</v>
      </c>
      <c r="E4" s="22" t="s">
        <v>44</v>
      </c>
      <c r="F4" s="22" t="s">
        <v>45</v>
      </c>
      <c r="G4" s="22" t="s">
        <v>46</v>
      </c>
      <c r="H4" s="22" t="s">
        <v>59</v>
      </c>
    </row>
    <row r="5" spans="1:8" x14ac:dyDescent="0.2">
      <c r="A5" s="16"/>
      <c r="B5" s="16"/>
      <c r="C5" s="16"/>
      <c r="D5" s="24"/>
      <c r="E5" s="24"/>
      <c r="F5" s="24"/>
      <c r="G5" s="24"/>
      <c r="H5" s="16"/>
    </row>
    <row r="6" spans="1:8" x14ac:dyDescent="0.2">
      <c r="A6" s="16"/>
      <c r="B6" s="25"/>
      <c r="C6" s="16"/>
      <c r="D6" s="24"/>
      <c r="E6" s="24"/>
      <c r="F6" s="24"/>
      <c r="G6" s="24"/>
      <c r="H6" s="16"/>
    </row>
    <row r="7" spans="1:8" x14ac:dyDescent="0.2">
      <c r="A7" s="16"/>
      <c r="B7" s="25"/>
      <c r="C7" s="16"/>
      <c r="D7" s="24"/>
      <c r="E7" s="24"/>
      <c r="F7" s="24"/>
      <c r="G7" s="24"/>
      <c r="H7" s="16"/>
    </row>
    <row r="8" spans="1:8" x14ac:dyDescent="0.2">
      <c r="A8" s="17"/>
      <c r="B8" s="26"/>
      <c r="C8" s="17"/>
      <c r="D8" s="15"/>
      <c r="E8" s="15"/>
      <c r="F8" s="15"/>
      <c r="G8" s="15"/>
      <c r="H8" s="17"/>
    </row>
    <row r="9" spans="1:8" x14ac:dyDescent="0.2">
      <c r="A9" s="17"/>
      <c r="B9" s="26"/>
      <c r="C9" s="17"/>
      <c r="D9" s="15"/>
      <c r="E9" s="15"/>
      <c r="F9" s="15"/>
      <c r="G9" s="15"/>
      <c r="H9" s="17"/>
    </row>
    <row r="10" spans="1:8" ht="17" thickBot="1" x14ac:dyDescent="0.25">
      <c r="A10" s="27"/>
      <c r="B10" s="28"/>
      <c r="C10" s="29"/>
      <c r="D10" s="30"/>
      <c r="E10" s="30"/>
      <c r="F10" s="30"/>
      <c r="G10" s="30"/>
      <c r="H10" s="28"/>
    </row>
    <row r="11" spans="1:8" ht="17" thickBot="1" x14ac:dyDescent="0.25">
      <c r="C11" s="31" t="s">
        <v>60</v>
      </c>
      <c r="D11" s="32">
        <f>SUM(D5:D10)</f>
        <v>0</v>
      </c>
      <c r="E11" s="32">
        <f>SUM(E5:E10)</f>
        <v>0</v>
      </c>
      <c r="F11" s="33">
        <f>SUM(F5:F10)</f>
        <v>0</v>
      </c>
      <c r="G11" s="33">
        <f>SUM(G5:G10)</f>
        <v>0</v>
      </c>
      <c r="H11" s="34"/>
    </row>
    <row r="12" spans="1:8" x14ac:dyDescent="0.2">
      <c r="B12" s="35"/>
      <c r="C12" s="35"/>
      <c r="D12" s="36"/>
      <c r="E12" s="36"/>
      <c r="F12" s="36"/>
      <c r="G12" s="36"/>
      <c r="H12" s="34"/>
    </row>
    <row r="13" spans="1:8" ht="17" thickBot="1" x14ac:dyDescent="0.25">
      <c r="A13" s="179" t="s">
        <v>61</v>
      </c>
      <c r="B13" s="179"/>
      <c r="C13" s="179"/>
      <c r="D13" s="179"/>
      <c r="E13" s="179"/>
      <c r="F13" s="179"/>
      <c r="G13" s="179"/>
      <c r="H13" s="180"/>
    </row>
    <row r="14" spans="1:8" ht="35" thickBot="1" x14ac:dyDescent="0.25">
      <c r="A14" s="20" t="s">
        <v>56</v>
      </c>
      <c r="B14" s="21" t="s">
        <v>57</v>
      </c>
      <c r="C14" s="21" t="s">
        <v>62</v>
      </c>
      <c r="D14" s="22" t="s">
        <v>43</v>
      </c>
      <c r="E14" s="22" t="s">
        <v>44</v>
      </c>
      <c r="F14" s="22" t="s">
        <v>45</v>
      </c>
      <c r="G14" s="22" t="s">
        <v>46</v>
      </c>
      <c r="H14" s="22" t="s">
        <v>59</v>
      </c>
    </row>
    <row r="15" spans="1:8" x14ac:dyDescent="0.2">
      <c r="A15" s="16"/>
      <c r="B15" s="26"/>
      <c r="C15" s="17"/>
      <c r="D15" s="15"/>
      <c r="E15" s="15"/>
      <c r="F15" s="15"/>
      <c r="G15" s="15"/>
      <c r="H15" s="17"/>
    </row>
    <row r="16" spans="1:8" x14ac:dyDescent="0.2">
      <c r="A16" s="17"/>
      <c r="B16" s="26"/>
      <c r="C16" s="17"/>
      <c r="D16" s="15"/>
      <c r="E16" s="15"/>
      <c r="F16" s="15"/>
      <c r="G16" s="15"/>
      <c r="H16" s="17"/>
    </row>
    <row r="17" spans="1:8" x14ac:dyDescent="0.2">
      <c r="A17" s="17"/>
      <c r="B17" s="26"/>
      <c r="C17" s="17"/>
      <c r="D17" s="15"/>
      <c r="E17" s="15"/>
      <c r="F17" s="15"/>
      <c r="G17" s="15"/>
      <c r="H17" s="17"/>
    </row>
    <row r="18" spans="1:8" x14ac:dyDescent="0.2">
      <c r="A18" s="17"/>
      <c r="B18" s="26"/>
      <c r="C18" s="17"/>
      <c r="D18" s="15"/>
      <c r="E18" s="15"/>
      <c r="F18" s="15"/>
      <c r="G18" s="15"/>
      <c r="H18" s="17"/>
    </row>
    <row r="19" spans="1:8" x14ac:dyDescent="0.2">
      <c r="A19" s="17"/>
      <c r="B19" s="26"/>
      <c r="C19" s="17"/>
      <c r="D19" s="15"/>
      <c r="E19" s="15"/>
      <c r="F19" s="15"/>
      <c r="G19" s="15"/>
      <c r="H19" s="17"/>
    </row>
    <row r="20" spans="1:8" ht="17" thickBot="1" x14ac:dyDescent="0.25">
      <c r="A20" s="27"/>
      <c r="B20" s="28"/>
      <c r="C20" s="27"/>
      <c r="D20" s="30"/>
      <c r="E20" s="30"/>
      <c r="F20" s="30"/>
      <c r="G20" s="30"/>
      <c r="H20" s="27"/>
    </row>
    <row r="21" spans="1:8" ht="17" thickBot="1" x14ac:dyDescent="0.25">
      <c r="C21" s="31" t="s">
        <v>60</v>
      </c>
      <c r="D21" s="32">
        <f>SUM(D15:D20)</f>
        <v>0</v>
      </c>
      <c r="E21" s="32">
        <f>SUM(E15:E20)</f>
        <v>0</v>
      </c>
      <c r="F21" s="33">
        <f>SUM(F15:F20)</f>
        <v>0</v>
      </c>
      <c r="G21" s="33">
        <f>SUM(G15:G20)</f>
        <v>0</v>
      </c>
      <c r="H21" s="34"/>
    </row>
    <row r="22" spans="1:8" x14ac:dyDescent="0.2">
      <c r="B22" s="35"/>
      <c r="C22" s="35"/>
      <c r="D22" s="36"/>
      <c r="E22" s="36"/>
      <c r="F22" s="36"/>
      <c r="G22" s="36"/>
      <c r="H22" s="34"/>
    </row>
    <row r="23" spans="1:8" ht="17" thickBot="1" x14ac:dyDescent="0.25">
      <c r="A23" s="179" t="s">
        <v>63</v>
      </c>
      <c r="B23" s="179"/>
      <c r="C23" s="179"/>
      <c r="D23" s="179"/>
      <c r="E23" s="179"/>
      <c r="F23" s="179"/>
      <c r="G23" s="179"/>
      <c r="H23" s="180"/>
    </row>
    <row r="24" spans="1:8" ht="35" thickBot="1" x14ac:dyDescent="0.25">
      <c r="A24" s="20" t="s">
        <v>56</v>
      </c>
      <c r="B24" s="21" t="s">
        <v>57</v>
      </c>
      <c r="C24" s="22" t="s">
        <v>64</v>
      </c>
      <c r="D24" s="22" t="s">
        <v>43</v>
      </c>
      <c r="E24" s="22" t="s">
        <v>44</v>
      </c>
      <c r="F24" s="22" t="s">
        <v>65</v>
      </c>
      <c r="G24" s="22" t="s">
        <v>46</v>
      </c>
      <c r="H24" s="22" t="s">
        <v>59</v>
      </c>
    </row>
    <row r="25" spans="1:8" x14ac:dyDescent="0.2">
      <c r="A25" s="16"/>
      <c r="B25" s="26"/>
      <c r="C25" s="17"/>
      <c r="D25" s="15"/>
      <c r="E25" s="15"/>
      <c r="F25" s="15"/>
      <c r="G25" s="15"/>
      <c r="H25" s="17"/>
    </row>
    <row r="26" spans="1:8" x14ac:dyDescent="0.2">
      <c r="A26" s="17"/>
      <c r="B26" s="26"/>
      <c r="C26" s="17"/>
      <c r="D26" s="15"/>
      <c r="E26" s="15"/>
      <c r="F26" s="15"/>
      <c r="G26" s="15"/>
      <c r="H26" s="17"/>
    </row>
    <row r="27" spans="1:8" x14ac:dyDescent="0.2">
      <c r="A27" s="17"/>
      <c r="B27" s="26"/>
      <c r="C27" s="17"/>
      <c r="D27" s="15"/>
      <c r="E27" s="15"/>
      <c r="F27" s="15"/>
      <c r="G27" s="15"/>
      <c r="H27" s="17"/>
    </row>
    <row r="28" spans="1:8" x14ac:dyDescent="0.2">
      <c r="A28" s="17"/>
      <c r="B28" s="26"/>
      <c r="C28" s="17"/>
      <c r="D28" s="15"/>
      <c r="E28" s="15"/>
      <c r="F28" s="15"/>
      <c r="G28" s="15"/>
      <c r="H28" s="17"/>
    </row>
    <row r="29" spans="1:8" x14ac:dyDescent="0.2">
      <c r="A29" s="17"/>
      <c r="B29" s="26"/>
      <c r="C29" s="17"/>
      <c r="D29" s="15"/>
      <c r="E29" s="15"/>
      <c r="F29" s="15"/>
      <c r="G29" s="15"/>
      <c r="H29" s="17"/>
    </row>
    <row r="30" spans="1:8" ht="17" thickBot="1" x14ac:dyDescent="0.25">
      <c r="A30" s="27"/>
      <c r="B30" s="28"/>
      <c r="C30" s="27"/>
      <c r="D30" s="30"/>
      <c r="E30" s="30"/>
      <c r="F30" s="30"/>
      <c r="G30" s="30"/>
      <c r="H30" s="27"/>
    </row>
    <row r="31" spans="1:8" ht="17" thickBot="1" x14ac:dyDescent="0.25">
      <c r="C31" s="31" t="s">
        <v>60</v>
      </c>
      <c r="D31" s="32">
        <f>SUM(D25:D30)</f>
        <v>0</v>
      </c>
      <c r="E31" s="32">
        <f>SUM(E25:E30)</f>
        <v>0</v>
      </c>
      <c r="F31" s="33">
        <f>SUM(F25:F30)</f>
        <v>0</v>
      </c>
      <c r="G31" s="33">
        <f>SUM(G25:G30)</f>
        <v>0</v>
      </c>
      <c r="H31" s="34"/>
    </row>
    <row r="32" spans="1:8" x14ac:dyDescent="0.2">
      <c r="B32" s="35"/>
      <c r="C32" s="35"/>
      <c r="D32" s="36"/>
      <c r="E32" s="36"/>
      <c r="F32" s="36"/>
      <c r="G32" s="36"/>
      <c r="H32" s="34"/>
    </row>
    <row r="33" spans="1:8" ht="17" thickBot="1" x14ac:dyDescent="0.25">
      <c r="A33" s="179" t="s">
        <v>66</v>
      </c>
      <c r="B33" s="179"/>
      <c r="C33" s="179"/>
      <c r="D33" s="179"/>
      <c r="E33" s="179"/>
      <c r="F33" s="179"/>
      <c r="G33" s="179"/>
      <c r="H33" s="180"/>
    </row>
    <row r="34" spans="1:8" ht="35" thickBot="1" x14ac:dyDescent="0.25">
      <c r="A34" s="20" t="s">
        <v>56</v>
      </c>
      <c r="B34" s="21" t="s">
        <v>57</v>
      </c>
      <c r="C34" s="21" t="s">
        <v>67</v>
      </c>
      <c r="D34" s="22" t="s">
        <v>43</v>
      </c>
      <c r="E34" s="22" t="s">
        <v>44</v>
      </c>
      <c r="F34" s="22" t="s">
        <v>68</v>
      </c>
      <c r="G34" s="22" t="s">
        <v>46</v>
      </c>
      <c r="H34" s="22" t="s">
        <v>59</v>
      </c>
    </row>
    <row r="35" spans="1:8" x14ac:dyDescent="0.2">
      <c r="A35" s="16"/>
      <c r="B35" s="16"/>
      <c r="C35" s="17"/>
      <c r="D35" s="15"/>
      <c r="E35" s="15"/>
      <c r="F35" s="15"/>
      <c r="G35" s="15"/>
      <c r="H35" s="37"/>
    </row>
    <row r="36" spans="1:8" x14ac:dyDescent="0.2">
      <c r="A36" s="17"/>
      <c r="B36" s="17"/>
      <c r="C36" s="17"/>
      <c r="D36" s="15"/>
      <c r="E36" s="15"/>
      <c r="F36" s="15"/>
      <c r="G36" s="15"/>
      <c r="H36" s="17"/>
    </row>
    <row r="37" spans="1:8" x14ac:dyDescent="0.2">
      <c r="A37" s="17"/>
      <c r="B37" s="17"/>
      <c r="C37" s="17"/>
      <c r="D37" s="15"/>
      <c r="E37" s="15"/>
      <c r="F37" s="15"/>
      <c r="G37" s="15"/>
      <c r="H37" s="17"/>
    </row>
    <row r="38" spans="1:8" x14ac:dyDescent="0.2">
      <c r="A38" s="17"/>
      <c r="B38" s="17"/>
      <c r="C38" s="17"/>
      <c r="D38" s="15"/>
      <c r="E38" s="15"/>
      <c r="F38" s="15"/>
      <c r="G38" s="15"/>
      <c r="H38" s="17"/>
    </row>
    <row r="39" spans="1:8" x14ac:dyDescent="0.2">
      <c r="A39" s="17"/>
      <c r="B39" s="17"/>
      <c r="C39" s="17"/>
      <c r="D39" s="15"/>
      <c r="E39" s="15"/>
      <c r="F39" s="15"/>
      <c r="G39" s="15"/>
      <c r="H39" s="17"/>
    </row>
    <row r="40" spans="1:8" ht="17" thickBot="1" x14ac:dyDescent="0.25">
      <c r="A40" s="27"/>
      <c r="B40" s="27"/>
      <c r="C40" s="27"/>
      <c r="D40" s="30"/>
      <c r="E40" s="30"/>
      <c r="F40" s="30"/>
      <c r="G40" s="30"/>
      <c r="H40" s="27"/>
    </row>
    <row r="41" spans="1:8" ht="17" thickBot="1" x14ac:dyDescent="0.25">
      <c r="C41" s="31" t="s">
        <v>60</v>
      </c>
      <c r="D41" s="32">
        <f>SUM(D35:D40)</f>
        <v>0</v>
      </c>
      <c r="E41" s="32">
        <f>SUM(E35:E40)</f>
        <v>0</v>
      </c>
      <c r="F41" s="33">
        <f>SUM(F35:F40)</f>
        <v>0</v>
      </c>
      <c r="G41" s="33">
        <f>SUM(G35:G40)</f>
        <v>0</v>
      </c>
      <c r="H41" s="34"/>
    </row>
    <row r="42" spans="1:8" x14ac:dyDescent="0.2">
      <c r="B42" s="35"/>
      <c r="C42" s="35"/>
      <c r="D42" s="36"/>
      <c r="E42" s="36"/>
      <c r="F42" s="36"/>
      <c r="G42" s="36"/>
      <c r="H42" s="34"/>
    </row>
    <row r="43" spans="1:8" ht="17" thickBot="1" x14ac:dyDescent="0.25">
      <c r="A43" s="179" t="s">
        <v>69</v>
      </c>
      <c r="B43" s="179"/>
      <c r="C43" s="179"/>
      <c r="D43" s="179"/>
      <c r="E43" s="179"/>
      <c r="F43" s="179"/>
      <c r="G43" s="179"/>
      <c r="H43" s="180"/>
    </row>
    <row r="44" spans="1:8" ht="35" thickBot="1" x14ac:dyDescent="0.25">
      <c r="A44" s="20" t="s">
        <v>56</v>
      </c>
      <c r="B44" s="21" t="s">
        <v>57</v>
      </c>
      <c r="C44" s="22" t="s">
        <v>64</v>
      </c>
      <c r="D44" s="22" t="s">
        <v>43</v>
      </c>
      <c r="E44" s="22" t="s">
        <v>44</v>
      </c>
      <c r="F44" s="22" t="s">
        <v>70</v>
      </c>
      <c r="G44" s="22" t="s">
        <v>46</v>
      </c>
      <c r="H44" s="22" t="s">
        <v>59</v>
      </c>
    </row>
    <row r="45" spans="1:8" x14ac:dyDescent="0.2">
      <c r="A45" s="16"/>
      <c r="B45" s="16"/>
      <c r="C45" s="17"/>
      <c r="D45" s="15"/>
      <c r="E45" s="15"/>
      <c r="F45" s="15"/>
      <c r="G45" s="15"/>
      <c r="H45" s="17"/>
    </row>
    <row r="46" spans="1:8" x14ac:dyDescent="0.2">
      <c r="A46" s="17"/>
      <c r="B46" s="17"/>
      <c r="C46" s="17"/>
      <c r="D46" s="15"/>
      <c r="E46" s="15"/>
      <c r="F46" s="15"/>
      <c r="G46" s="15"/>
      <c r="H46" s="17"/>
    </row>
    <row r="47" spans="1:8" x14ac:dyDescent="0.2">
      <c r="A47" s="17"/>
      <c r="B47" s="17"/>
      <c r="C47" s="17"/>
      <c r="D47" s="15"/>
      <c r="E47" s="15"/>
      <c r="F47" s="15"/>
      <c r="G47" s="15"/>
      <c r="H47" s="17"/>
    </row>
    <row r="48" spans="1:8" x14ac:dyDescent="0.2">
      <c r="A48" s="17"/>
      <c r="B48" s="17"/>
      <c r="C48" s="17"/>
      <c r="D48" s="15"/>
      <c r="E48" s="15"/>
      <c r="F48" s="15"/>
      <c r="G48" s="15"/>
      <c r="H48" s="17"/>
    </row>
    <row r="49" spans="1:8" x14ac:dyDescent="0.2">
      <c r="A49" s="17"/>
      <c r="B49" s="17"/>
      <c r="C49" s="17"/>
      <c r="D49" s="15"/>
      <c r="E49" s="15"/>
      <c r="F49" s="15"/>
      <c r="G49" s="15"/>
      <c r="H49" s="17"/>
    </row>
    <row r="50" spans="1:8" ht="17" thickBot="1" x14ac:dyDescent="0.25">
      <c r="A50" s="27"/>
      <c r="B50" s="27"/>
      <c r="C50" s="27"/>
      <c r="D50" s="30"/>
      <c r="E50" s="30"/>
      <c r="F50" s="30"/>
      <c r="G50" s="30"/>
      <c r="H50" s="27"/>
    </row>
    <row r="51" spans="1:8" ht="17" thickBot="1" x14ac:dyDescent="0.25">
      <c r="C51" s="31" t="s">
        <v>71</v>
      </c>
      <c r="D51" s="38">
        <f>SUM(D45:D50)</f>
        <v>0</v>
      </c>
      <c r="E51" s="38">
        <f>SUM(E45:E50)</f>
        <v>0</v>
      </c>
      <c r="F51" s="39">
        <f>SUM(F45:F50)</f>
        <v>0</v>
      </c>
      <c r="G51" s="39">
        <f>SUM(G45:G50)</f>
        <v>0</v>
      </c>
      <c r="H51" s="35"/>
    </row>
    <row r="52" spans="1:8" ht="17" thickBot="1" x14ac:dyDescent="0.25">
      <c r="C52" s="31"/>
      <c r="D52" s="40"/>
      <c r="E52" s="40"/>
      <c r="F52" s="40"/>
      <c r="G52" s="40"/>
      <c r="H52" s="35"/>
    </row>
    <row r="53" spans="1:8" ht="17" thickBot="1" x14ac:dyDescent="0.25">
      <c r="A53" s="179" t="s">
        <v>72</v>
      </c>
      <c r="B53" s="179"/>
      <c r="C53" s="179"/>
      <c r="D53" s="179"/>
      <c r="E53" s="179"/>
      <c r="F53" s="179"/>
      <c r="G53" s="179"/>
      <c r="H53" s="180"/>
    </row>
    <row r="54" spans="1:8" ht="35" thickBot="1" x14ac:dyDescent="0.25">
      <c r="A54" s="20" t="s">
        <v>56</v>
      </c>
      <c r="B54" s="21" t="s">
        <v>57</v>
      </c>
      <c r="C54" s="22" t="s">
        <v>64</v>
      </c>
      <c r="D54" s="22" t="s">
        <v>43</v>
      </c>
      <c r="E54" s="22" t="s">
        <v>44</v>
      </c>
      <c r="F54" s="22" t="s">
        <v>45</v>
      </c>
      <c r="G54" s="22" t="s">
        <v>46</v>
      </c>
      <c r="H54" s="22" t="s">
        <v>59</v>
      </c>
    </row>
    <row r="55" spans="1:8" x14ac:dyDescent="0.2">
      <c r="A55" s="16"/>
      <c r="B55" s="16"/>
      <c r="C55" s="17"/>
      <c r="D55" s="15"/>
      <c r="E55" s="15"/>
      <c r="F55" s="15"/>
      <c r="G55" s="15"/>
      <c r="H55" s="17"/>
    </row>
    <row r="56" spans="1:8" x14ac:dyDescent="0.2">
      <c r="A56" s="17"/>
      <c r="B56" s="17"/>
      <c r="C56" s="17"/>
      <c r="D56" s="15"/>
      <c r="E56" s="15"/>
      <c r="F56" s="15"/>
      <c r="G56" s="15"/>
      <c r="H56" s="17"/>
    </row>
    <row r="57" spans="1:8" x14ac:dyDescent="0.2">
      <c r="A57" s="17"/>
      <c r="B57" s="17"/>
      <c r="C57" s="17"/>
      <c r="D57" s="15"/>
      <c r="E57" s="15"/>
      <c r="F57" s="15"/>
      <c r="G57" s="15"/>
      <c r="H57" s="17"/>
    </row>
    <row r="58" spans="1:8" x14ac:dyDescent="0.2">
      <c r="A58" s="17"/>
      <c r="B58" s="17"/>
      <c r="C58" s="17"/>
      <c r="D58" s="15"/>
      <c r="E58" s="15"/>
      <c r="F58" s="15"/>
      <c r="G58" s="15"/>
      <c r="H58" s="17"/>
    </row>
    <row r="59" spans="1:8" x14ac:dyDescent="0.2">
      <c r="A59" s="17"/>
      <c r="B59" s="17"/>
      <c r="C59" s="17"/>
      <c r="D59" s="15"/>
      <c r="E59" s="15"/>
      <c r="F59" s="15"/>
      <c r="G59" s="15"/>
      <c r="H59" s="17"/>
    </row>
    <row r="60" spans="1:8" ht="17" thickBot="1" x14ac:dyDescent="0.25">
      <c r="A60" s="27"/>
      <c r="B60" s="27"/>
      <c r="C60" s="27"/>
      <c r="D60" s="30"/>
      <c r="E60" s="30"/>
      <c r="F60" s="30"/>
      <c r="G60" s="30"/>
      <c r="H60" s="27"/>
    </row>
    <row r="61" spans="1:8" ht="17" thickBot="1" x14ac:dyDescent="0.25">
      <c r="C61" s="31" t="s">
        <v>60</v>
      </c>
      <c r="D61" s="38">
        <f>SUM(D55:D60)</f>
        <v>0</v>
      </c>
      <c r="E61" s="38">
        <f>SUM(E55:E60)</f>
        <v>0</v>
      </c>
      <c r="F61" s="39">
        <f>SUM(F55:F60)</f>
        <v>0</v>
      </c>
      <c r="G61" s="39">
        <f>SUM(G55:G60)</f>
        <v>0</v>
      </c>
      <c r="H61" s="35"/>
    </row>
    <row r="62" spans="1:8" ht="17" thickBot="1" x14ac:dyDescent="0.25">
      <c r="B62" s="35"/>
      <c r="C62" s="35"/>
      <c r="D62" s="36"/>
      <c r="E62" s="36"/>
      <c r="F62" s="36"/>
      <c r="G62" s="36"/>
      <c r="H62" s="35"/>
    </row>
    <row r="63" spans="1:8" ht="17" thickBot="1" x14ac:dyDescent="0.25">
      <c r="B63" s="35"/>
      <c r="C63" s="31" t="s">
        <v>73</v>
      </c>
      <c r="D63" s="41">
        <f>SUM(D11,D21,D31,D41,D51,D61)</f>
        <v>0</v>
      </c>
      <c r="E63" s="42">
        <f>SUM(E11,E21,E31,E41,E51,E61)</f>
        <v>0</v>
      </c>
      <c r="F63" s="43">
        <f>SUM(F61,F51,F41,F31,F11,F21)</f>
        <v>0</v>
      </c>
      <c r="G63" s="44">
        <f>SUM(G11,G21,G31,G41,G51,G61)</f>
        <v>0</v>
      </c>
      <c r="H63" s="35"/>
    </row>
    <row r="64" spans="1:8" ht="20" thickBot="1" x14ac:dyDescent="0.3">
      <c r="B64" s="173" t="s">
        <v>74</v>
      </c>
      <c r="C64" s="174"/>
      <c r="D64" s="45">
        <f>SUM(D63:G63)</f>
        <v>0</v>
      </c>
      <c r="E64" s="46"/>
      <c r="F64" s="46"/>
      <c r="G64" s="46"/>
      <c r="H64" s="35"/>
    </row>
    <row r="65" spans="8:8" x14ac:dyDescent="0.2">
      <c r="H65" s="35"/>
    </row>
  </sheetData>
  <mergeCells count="11">
    <mergeCell ref="B64:C64"/>
    <mergeCell ref="A1:C1"/>
    <mergeCell ref="D1:H1"/>
    <mergeCell ref="A13:H13"/>
    <mergeCell ref="A23:H23"/>
    <mergeCell ref="A3:H3"/>
    <mergeCell ref="A33:H33"/>
    <mergeCell ref="A43:H43"/>
    <mergeCell ref="B2:C2"/>
    <mergeCell ref="E2:H2"/>
    <mergeCell ref="A53:H53"/>
  </mergeCells>
  <pageMargins left="0.70866141732283472" right="0.70866141732283472" top="0.74803149606299213" bottom="0.74803149606299213" header="0.31496062992125984" footer="0.31496062992125984"/>
  <pageSetup scale="78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BF9C-C188-D24C-918F-925E60A08875}">
  <sheetPr>
    <tabColor theme="5" tint="-0.249977111117893"/>
  </sheetPr>
  <dimension ref="A1:C31"/>
  <sheetViews>
    <sheetView workbookViewId="0">
      <selection activeCell="E29" sqref="E29"/>
    </sheetView>
  </sheetViews>
  <sheetFormatPr baseColWidth="10" defaultRowHeight="16" x14ac:dyDescent="0.2"/>
  <cols>
    <col min="1" max="1" width="24.33203125" customWidth="1"/>
    <col min="2" max="2" width="24.1640625" customWidth="1"/>
    <col min="3" max="3" width="17.83203125" customWidth="1"/>
  </cols>
  <sheetData>
    <row r="1" spans="1:3" ht="49" customHeight="1" x14ac:dyDescent="0.2">
      <c r="A1" s="185" t="s">
        <v>106</v>
      </c>
      <c r="B1" s="186"/>
      <c r="C1" s="186"/>
    </row>
    <row r="2" spans="1:3" ht="81" customHeight="1" x14ac:dyDescent="0.2">
      <c r="A2" s="187" t="s">
        <v>110</v>
      </c>
      <c r="B2" s="188"/>
      <c r="C2" s="189"/>
    </row>
    <row r="4" spans="1:3" ht="34" x14ac:dyDescent="0.2">
      <c r="A4" s="148" t="s">
        <v>107</v>
      </c>
      <c r="B4" s="149" t="s">
        <v>112</v>
      </c>
      <c r="C4" s="148" t="s">
        <v>108</v>
      </c>
    </row>
    <row r="5" spans="1:3" x14ac:dyDescent="0.2">
      <c r="A5" s="150">
        <v>1500000</v>
      </c>
      <c r="B5" s="150">
        <f>A5*0.4</f>
        <v>600000</v>
      </c>
      <c r="C5" s="150">
        <f>A5-B5</f>
        <v>900000</v>
      </c>
    </row>
    <row r="6" spans="1:3" x14ac:dyDescent="0.2">
      <c r="A6" s="150">
        <v>1250000</v>
      </c>
      <c r="B6" s="150">
        <f>A6*0.4</f>
        <v>500000</v>
      </c>
      <c r="C6" s="150">
        <f>A6-B6</f>
        <v>750000</v>
      </c>
    </row>
    <row r="7" spans="1:3" x14ac:dyDescent="0.2">
      <c r="A7" s="150">
        <v>1000000</v>
      </c>
      <c r="B7" s="150">
        <f t="shared" ref="B7:B14" si="0">A7*0.4</f>
        <v>400000</v>
      </c>
      <c r="C7" s="150">
        <f t="shared" ref="C7:C14" si="1">A7-B7</f>
        <v>600000</v>
      </c>
    </row>
    <row r="8" spans="1:3" x14ac:dyDescent="0.2">
      <c r="A8" s="150">
        <v>850000</v>
      </c>
      <c r="B8" s="150">
        <f t="shared" si="0"/>
        <v>340000</v>
      </c>
      <c r="C8" s="150">
        <f t="shared" si="1"/>
        <v>510000</v>
      </c>
    </row>
    <row r="9" spans="1:3" x14ac:dyDescent="0.2">
      <c r="A9" s="150">
        <v>600000</v>
      </c>
      <c r="B9" s="150">
        <f t="shared" si="0"/>
        <v>240000</v>
      </c>
      <c r="C9" s="150">
        <f t="shared" si="1"/>
        <v>360000</v>
      </c>
    </row>
    <row r="10" spans="1:3" x14ac:dyDescent="0.2">
      <c r="A10" s="150">
        <v>500000</v>
      </c>
      <c r="B10" s="150">
        <f t="shared" si="0"/>
        <v>200000</v>
      </c>
      <c r="C10" s="150">
        <f t="shared" si="1"/>
        <v>300000</v>
      </c>
    </row>
    <row r="11" spans="1:3" x14ac:dyDescent="0.2">
      <c r="A11" s="150">
        <v>400000</v>
      </c>
      <c r="B11" s="150">
        <f t="shared" si="0"/>
        <v>160000</v>
      </c>
      <c r="C11" s="150">
        <f t="shared" si="1"/>
        <v>240000</v>
      </c>
    </row>
    <row r="12" spans="1:3" x14ac:dyDescent="0.2">
      <c r="A12" s="150">
        <v>300000</v>
      </c>
      <c r="B12" s="150">
        <f t="shared" si="0"/>
        <v>120000</v>
      </c>
      <c r="C12" s="150">
        <f t="shared" si="1"/>
        <v>180000</v>
      </c>
    </row>
    <row r="13" spans="1:3" x14ac:dyDescent="0.2">
      <c r="A13" s="150">
        <v>200000</v>
      </c>
      <c r="B13" s="150">
        <f t="shared" si="0"/>
        <v>80000</v>
      </c>
      <c r="C13" s="150">
        <f t="shared" si="1"/>
        <v>120000</v>
      </c>
    </row>
    <row r="14" spans="1:3" x14ac:dyDescent="0.2">
      <c r="A14" s="150">
        <v>100000</v>
      </c>
      <c r="B14" s="150">
        <f t="shared" si="0"/>
        <v>40000</v>
      </c>
      <c r="C14" s="150">
        <f t="shared" si="1"/>
        <v>60000</v>
      </c>
    </row>
    <row r="15" spans="1:3" x14ac:dyDescent="0.2">
      <c r="A15" s="147"/>
      <c r="B15" s="147"/>
      <c r="C15" s="147"/>
    </row>
    <row r="16" spans="1:3" x14ac:dyDescent="0.2">
      <c r="A16" s="147"/>
      <c r="B16" s="147"/>
      <c r="C16" s="147"/>
    </row>
    <row r="17" spans="1:3" x14ac:dyDescent="0.2">
      <c r="A17" s="151" t="s">
        <v>111</v>
      </c>
      <c r="B17" s="153"/>
      <c r="C17" s="147"/>
    </row>
    <row r="18" spans="1:3" ht="34" x14ac:dyDescent="0.2">
      <c r="A18" s="152" t="s">
        <v>112</v>
      </c>
      <c r="B18" s="150">
        <f>B17*0.4</f>
        <v>0</v>
      </c>
      <c r="C18" s="147"/>
    </row>
    <row r="19" spans="1:3" x14ac:dyDescent="0.2">
      <c r="A19" s="151" t="s">
        <v>108</v>
      </c>
      <c r="B19" s="150">
        <f>B17-B18</f>
        <v>0</v>
      </c>
      <c r="C19" s="147"/>
    </row>
    <row r="20" spans="1:3" x14ac:dyDescent="0.2">
      <c r="A20" s="147"/>
      <c r="B20" s="147"/>
      <c r="C20" s="147"/>
    </row>
    <row r="21" spans="1:3" x14ac:dyDescent="0.2">
      <c r="A21" s="147"/>
      <c r="B21" s="147"/>
      <c r="C21" s="147"/>
    </row>
    <row r="22" spans="1:3" x14ac:dyDescent="0.2">
      <c r="A22" s="147"/>
      <c r="B22" s="147"/>
      <c r="C22" s="147"/>
    </row>
    <row r="23" spans="1:3" x14ac:dyDescent="0.2">
      <c r="A23" s="147"/>
      <c r="B23" s="147"/>
      <c r="C23" s="147"/>
    </row>
    <row r="24" spans="1:3" x14ac:dyDescent="0.2">
      <c r="A24" s="147"/>
      <c r="B24" s="147"/>
      <c r="C24" s="147"/>
    </row>
    <row r="25" spans="1:3" x14ac:dyDescent="0.2">
      <c r="A25" s="147"/>
      <c r="B25" s="147"/>
      <c r="C25" s="147"/>
    </row>
    <row r="26" spans="1:3" x14ac:dyDescent="0.2">
      <c r="A26" s="147"/>
      <c r="B26" s="147"/>
      <c r="C26" s="147"/>
    </row>
    <row r="27" spans="1:3" x14ac:dyDescent="0.2">
      <c r="A27" s="147"/>
      <c r="B27" s="147"/>
      <c r="C27" s="147"/>
    </row>
    <row r="28" spans="1:3" x14ac:dyDescent="0.2">
      <c r="A28" s="147"/>
      <c r="B28" s="147"/>
      <c r="C28" s="147"/>
    </row>
    <row r="29" spans="1:3" x14ac:dyDescent="0.2">
      <c r="A29" s="147"/>
      <c r="B29" s="147"/>
      <c r="C29" s="147"/>
    </row>
    <row r="30" spans="1:3" x14ac:dyDescent="0.2">
      <c r="A30" s="147"/>
      <c r="B30" s="147"/>
      <c r="C30" s="147"/>
    </row>
    <row r="31" spans="1:3" x14ac:dyDescent="0.2">
      <c r="A31" s="147"/>
      <c r="B31" s="147"/>
      <c r="C31" s="147"/>
    </row>
  </sheetData>
  <sheetProtection algorithmName="SHA-512" hashValue="vGcgiveh0OfHn2qhn/o8LGOUh1fKPerUO60xpDO5jBTVdcvL2sUqEmeDX5WAmjvVr510dJnJvSjgahZAEiqK8g==" saltValue="bZfBdsy0lwvIGpHLBMJstg==" spinCount="100000" sheet="1" objects="1" scenarios="1"/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49D-5C16-45E6-ACFE-4EFB4BF34709}">
  <sheetPr>
    <tabColor rgb="FFFFC000"/>
  </sheetPr>
  <dimension ref="A1:L1831"/>
  <sheetViews>
    <sheetView topLeftCell="B1" zoomScale="90" zoomScaleNormal="90" workbookViewId="0">
      <selection activeCell="L17" sqref="L17"/>
    </sheetView>
  </sheetViews>
  <sheetFormatPr baseColWidth="10" defaultColWidth="8" defaultRowHeight="15" customHeight="1" x14ac:dyDescent="0.2"/>
  <cols>
    <col min="1" max="1" width="39.1640625" style="82" customWidth="1"/>
    <col min="2" max="2" width="39.1640625" style="84" customWidth="1"/>
    <col min="3" max="3" width="47.33203125" style="83" customWidth="1"/>
    <col min="4" max="4" width="17.6640625" style="84" customWidth="1"/>
    <col min="5" max="5" width="17.6640625" style="85" customWidth="1"/>
    <col min="6" max="10" width="17.6640625" style="84" customWidth="1"/>
    <col min="11" max="11" width="17.6640625" style="83" customWidth="1"/>
    <col min="12" max="12" width="18.6640625" style="86" customWidth="1"/>
    <col min="13" max="13" width="12.6640625" style="47" customWidth="1"/>
    <col min="14" max="14" width="11.6640625" style="47" customWidth="1"/>
    <col min="15" max="16384" width="8" style="47"/>
  </cols>
  <sheetData>
    <row r="1" spans="1:12" s="14" customFormat="1" ht="41" customHeight="1" x14ac:dyDescent="0.2">
      <c r="A1" s="90" t="s">
        <v>48</v>
      </c>
      <c r="B1" s="141"/>
      <c r="C1" s="193" t="s">
        <v>75</v>
      </c>
      <c r="D1" s="193"/>
      <c r="E1" s="193"/>
      <c r="F1" s="193"/>
      <c r="G1" s="193"/>
      <c r="H1" s="193"/>
      <c r="I1" s="193"/>
      <c r="J1" s="193"/>
      <c r="K1" s="193"/>
      <c r="L1" s="193"/>
    </row>
    <row r="2" spans="1:12" s="14" customFormat="1" ht="39" customHeight="1" x14ac:dyDescent="0.25">
      <c r="A2" s="93" t="s">
        <v>38</v>
      </c>
      <c r="B2" s="140" t="s">
        <v>39</v>
      </c>
      <c r="C2" s="140"/>
      <c r="E2" s="94" t="s">
        <v>40</v>
      </c>
      <c r="F2" s="194" t="s">
        <v>54</v>
      </c>
      <c r="G2" s="195"/>
      <c r="H2" s="195"/>
      <c r="I2" s="195"/>
      <c r="J2" s="195"/>
      <c r="K2" s="195"/>
      <c r="L2" s="195"/>
    </row>
    <row r="3" spans="1:12" ht="18" customHeight="1" x14ac:dyDescent="0.2">
      <c r="A3" s="190" t="s">
        <v>76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16.5" customHeight="1" thickBot="1" x14ac:dyDescent="0.25">
      <c r="A4" s="48"/>
      <c r="B4" s="48"/>
      <c r="C4" s="48"/>
      <c r="D4" s="92"/>
      <c r="E4" s="196" t="s">
        <v>77</v>
      </c>
      <c r="F4" s="197"/>
      <c r="G4" s="197"/>
      <c r="H4" s="197"/>
      <c r="I4" s="197"/>
      <c r="J4" s="197"/>
      <c r="K4" s="88"/>
      <c r="L4" s="89"/>
    </row>
    <row r="5" spans="1:12" ht="78.75" customHeight="1" thickBot="1" x14ac:dyDescent="0.25">
      <c r="A5" s="50" t="s">
        <v>78</v>
      </c>
      <c r="B5" s="50" t="s">
        <v>79</v>
      </c>
      <c r="C5" s="50" t="s">
        <v>80</v>
      </c>
      <c r="D5" s="51" t="s">
        <v>81</v>
      </c>
      <c r="E5" s="91" t="s">
        <v>82</v>
      </c>
      <c r="F5" s="91" t="s">
        <v>83</v>
      </c>
      <c r="G5" s="91" t="s">
        <v>84</v>
      </c>
      <c r="H5" s="91" t="s">
        <v>85</v>
      </c>
      <c r="I5" s="91" t="s">
        <v>105</v>
      </c>
      <c r="J5" s="52" t="s">
        <v>86</v>
      </c>
      <c r="K5" s="53" t="s">
        <v>87</v>
      </c>
      <c r="L5" s="54" t="s">
        <v>88</v>
      </c>
    </row>
    <row r="6" spans="1:12" x14ac:dyDescent="0.2">
      <c r="A6" s="55"/>
      <c r="B6" s="142"/>
      <c r="C6" s="56"/>
      <c r="D6" s="57"/>
      <c r="E6" s="58"/>
      <c r="F6" s="58"/>
      <c r="G6" s="58"/>
      <c r="H6" s="58"/>
      <c r="I6" s="58">
        <f>(E6-H6)*0.25</f>
        <v>0</v>
      </c>
      <c r="J6" s="58">
        <f>E6+I6</f>
        <v>0</v>
      </c>
      <c r="K6" s="59"/>
      <c r="L6" s="60">
        <f>SUM(J6,K6)</f>
        <v>0</v>
      </c>
    </row>
    <row r="7" spans="1:12" x14ac:dyDescent="0.2">
      <c r="A7" s="61"/>
      <c r="B7" s="143"/>
      <c r="C7" s="62"/>
      <c r="D7" s="63"/>
      <c r="E7" s="64"/>
      <c r="F7" s="58"/>
      <c r="G7" s="58"/>
      <c r="H7" s="58"/>
      <c r="I7" s="58">
        <f t="shared" ref="I7:I15" si="0">(E7-H7)*0.25</f>
        <v>0</v>
      </c>
      <c r="J7" s="58">
        <f t="shared" ref="J7:J15" si="1">E7+I7</f>
        <v>0</v>
      </c>
      <c r="K7" s="65"/>
      <c r="L7" s="60">
        <f t="shared" ref="L7:L15" si="2">SUM(J7,K7)</f>
        <v>0</v>
      </c>
    </row>
    <row r="8" spans="1:12" x14ac:dyDescent="0.2">
      <c r="A8" s="61"/>
      <c r="B8" s="143"/>
      <c r="C8" s="62"/>
      <c r="D8" s="63"/>
      <c r="E8" s="64"/>
      <c r="F8" s="58"/>
      <c r="G8" s="58"/>
      <c r="H8" s="58"/>
      <c r="I8" s="58">
        <f t="shared" si="0"/>
        <v>0</v>
      </c>
      <c r="J8" s="58">
        <f t="shared" si="1"/>
        <v>0</v>
      </c>
      <c r="K8" s="65"/>
      <c r="L8" s="60">
        <f t="shared" si="2"/>
        <v>0</v>
      </c>
    </row>
    <row r="9" spans="1:12" x14ac:dyDescent="0.2">
      <c r="A9" s="61"/>
      <c r="B9" s="143"/>
      <c r="C9" s="62"/>
      <c r="D9" s="63"/>
      <c r="E9" s="64"/>
      <c r="F9" s="58"/>
      <c r="G9" s="58"/>
      <c r="H9" s="58"/>
      <c r="I9" s="58">
        <f t="shared" si="0"/>
        <v>0</v>
      </c>
      <c r="J9" s="58">
        <f t="shared" si="1"/>
        <v>0</v>
      </c>
      <c r="K9" s="65"/>
      <c r="L9" s="60">
        <f t="shared" si="2"/>
        <v>0</v>
      </c>
    </row>
    <row r="10" spans="1:12" x14ac:dyDescent="0.2">
      <c r="A10" s="61"/>
      <c r="B10" s="143"/>
      <c r="C10" s="62"/>
      <c r="D10" s="63"/>
      <c r="E10" s="64"/>
      <c r="F10" s="58"/>
      <c r="G10" s="58"/>
      <c r="H10" s="58"/>
      <c r="I10" s="58">
        <f t="shared" si="0"/>
        <v>0</v>
      </c>
      <c r="J10" s="58">
        <f t="shared" si="1"/>
        <v>0</v>
      </c>
      <c r="K10" s="65"/>
      <c r="L10" s="60">
        <f t="shared" si="2"/>
        <v>0</v>
      </c>
    </row>
    <row r="11" spans="1:12" x14ac:dyDescent="0.2">
      <c r="A11" s="61"/>
      <c r="B11" s="143"/>
      <c r="C11" s="62"/>
      <c r="D11" s="63"/>
      <c r="E11" s="64"/>
      <c r="F11" s="58"/>
      <c r="G11" s="58"/>
      <c r="H11" s="58"/>
      <c r="I11" s="58">
        <f t="shared" si="0"/>
        <v>0</v>
      </c>
      <c r="J11" s="58">
        <f t="shared" si="1"/>
        <v>0</v>
      </c>
      <c r="K11" s="65"/>
      <c r="L11" s="60">
        <f t="shared" si="2"/>
        <v>0</v>
      </c>
    </row>
    <row r="12" spans="1:12" x14ac:dyDescent="0.2">
      <c r="A12" s="61"/>
      <c r="B12" s="143"/>
      <c r="C12" s="62"/>
      <c r="D12" s="63"/>
      <c r="E12" s="64"/>
      <c r="F12" s="58"/>
      <c r="G12" s="58"/>
      <c r="H12" s="58"/>
      <c r="I12" s="58">
        <f t="shared" si="0"/>
        <v>0</v>
      </c>
      <c r="J12" s="58">
        <f t="shared" si="1"/>
        <v>0</v>
      </c>
      <c r="K12" s="65"/>
      <c r="L12" s="60">
        <f t="shared" si="2"/>
        <v>0</v>
      </c>
    </row>
    <row r="13" spans="1:12" x14ac:dyDescent="0.2">
      <c r="A13" s="61"/>
      <c r="B13" s="143"/>
      <c r="C13" s="62"/>
      <c r="D13" s="63"/>
      <c r="E13" s="64"/>
      <c r="F13" s="58"/>
      <c r="G13" s="58"/>
      <c r="H13" s="58"/>
      <c r="I13" s="58">
        <f t="shared" si="0"/>
        <v>0</v>
      </c>
      <c r="J13" s="58">
        <f t="shared" si="1"/>
        <v>0</v>
      </c>
      <c r="K13" s="65"/>
      <c r="L13" s="60">
        <f t="shared" si="2"/>
        <v>0</v>
      </c>
    </row>
    <row r="14" spans="1:12" x14ac:dyDescent="0.2">
      <c r="A14" s="61"/>
      <c r="B14" s="143"/>
      <c r="C14" s="62"/>
      <c r="D14" s="63"/>
      <c r="E14" s="64"/>
      <c r="F14" s="58"/>
      <c r="G14" s="58"/>
      <c r="H14" s="58"/>
      <c r="I14" s="58">
        <f t="shared" si="0"/>
        <v>0</v>
      </c>
      <c r="J14" s="58">
        <f t="shared" si="1"/>
        <v>0</v>
      </c>
      <c r="K14" s="65"/>
      <c r="L14" s="60">
        <f t="shared" si="2"/>
        <v>0</v>
      </c>
    </row>
    <row r="15" spans="1:12" ht="16" thickBot="1" x14ac:dyDescent="0.25">
      <c r="A15" s="66"/>
      <c r="B15" s="66"/>
      <c r="C15" s="66"/>
      <c r="D15" s="49"/>
      <c r="E15" s="47"/>
      <c r="F15" s="47"/>
      <c r="G15" s="47"/>
      <c r="H15" s="47"/>
      <c r="I15" s="58">
        <f t="shared" si="0"/>
        <v>0</v>
      </c>
      <c r="J15" s="67">
        <f t="shared" si="1"/>
        <v>0</v>
      </c>
      <c r="K15" s="47"/>
      <c r="L15" s="68">
        <f t="shared" si="2"/>
        <v>0</v>
      </c>
    </row>
    <row r="16" spans="1:12" ht="48" x14ac:dyDescent="0.2">
      <c r="A16" s="47"/>
      <c r="B16" s="47"/>
      <c r="C16" s="47"/>
      <c r="D16" s="47"/>
      <c r="E16" s="69" t="s">
        <v>89</v>
      </c>
      <c r="F16" s="69" t="s">
        <v>89</v>
      </c>
      <c r="G16" s="69" t="s">
        <v>89</v>
      </c>
      <c r="H16" s="69" t="s">
        <v>89</v>
      </c>
      <c r="I16" s="70" t="s">
        <v>90</v>
      </c>
      <c r="J16" s="70" t="s">
        <v>91</v>
      </c>
      <c r="K16" s="71" t="s">
        <v>92</v>
      </c>
      <c r="L16" s="72" t="s">
        <v>93</v>
      </c>
    </row>
    <row r="17" spans="1:12" ht="16" x14ac:dyDescent="0.2">
      <c r="A17" s="47"/>
      <c r="B17" s="47"/>
      <c r="C17" s="47"/>
      <c r="D17" s="47"/>
      <c r="E17" s="73">
        <f>SUM(E6:E15)</f>
        <v>0</v>
      </c>
      <c r="F17" s="73">
        <f>SUM(F6:F15)</f>
        <v>0</v>
      </c>
      <c r="G17" s="73">
        <f>SUM(G6:G15)</f>
        <v>0</v>
      </c>
      <c r="H17" s="73">
        <f>SUM(H6:H15)</f>
        <v>0</v>
      </c>
      <c r="I17" s="74">
        <f>SUM(I6:I15)</f>
        <v>0</v>
      </c>
      <c r="J17" s="74">
        <f t="shared" ref="I17:L17" si="3">SUM(J6:J15)</f>
        <v>0</v>
      </c>
      <c r="K17" s="74">
        <f t="shared" si="3"/>
        <v>0</v>
      </c>
      <c r="L17" s="75">
        <f t="shared" si="3"/>
        <v>0</v>
      </c>
    </row>
    <row r="18" spans="1:12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76"/>
    </row>
    <row r="19" spans="1:12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76"/>
    </row>
    <row r="20" spans="1:12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76"/>
    </row>
    <row r="21" spans="1:12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76"/>
    </row>
    <row r="22" spans="1:12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76"/>
    </row>
    <row r="23" spans="1:12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76"/>
    </row>
    <row r="24" spans="1:12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76"/>
    </row>
    <row r="25" spans="1:12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76"/>
    </row>
    <row r="26" spans="1:12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76"/>
    </row>
    <row r="27" spans="1:12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76"/>
    </row>
    <row r="28" spans="1:12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76"/>
    </row>
    <row r="29" spans="1:12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76"/>
    </row>
    <row r="30" spans="1:12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76"/>
    </row>
    <row r="31" spans="1:12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76"/>
    </row>
    <row r="32" spans="1:12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76"/>
    </row>
    <row r="33" spans="1:12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76"/>
    </row>
    <row r="34" spans="1:12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76"/>
    </row>
    <row r="35" spans="1:12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76"/>
    </row>
    <row r="36" spans="1:12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76"/>
    </row>
    <row r="37" spans="1:12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76"/>
    </row>
    <row r="38" spans="1:12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76"/>
    </row>
    <row r="39" spans="1:12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76"/>
    </row>
    <row r="40" spans="1:12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76"/>
    </row>
    <row r="41" spans="1:12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76"/>
    </row>
    <row r="42" spans="1:12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76"/>
    </row>
    <row r="43" spans="1:12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76"/>
    </row>
    <row r="44" spans="1:12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76"/>
    </row>
    <row r="45" spans="1:12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76"/>
    </row>
    <row r="46" spans="1:12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76"/>
    </row>
    <row r="47" spans="1:12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76"/>
    </row>
    <row r="48" spans="1:12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76"/>
    </row>
    <row r="49" spans="1:12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76"/>
    </row>
    <row r="50" spans="1:12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76"/>
    </row>
    <row r="51" spans="1:12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76"/>
    </row>
    <row r="52" spans="1:12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76"/>
    </row>
    <row r="53" spans="1:12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76"/>
    </row>
    <row r="54" spans="1:12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76"/>
    </row>
    <row r="55" spans="1:12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76"/>
    </row>
    <row r="56" spans="1:12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76"/>
    </row>
    <row r="57" spans="1:12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76"/>
    </row>
    <row r="58" spans="1:12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76"/>
    </row>
    <row r="59" spans="1:12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76"/>
    </row>
    <row r="60" spans="1:12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76"/>
    </row>
    <row r="61" spans="1:12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76"/>
    </row>
    <row r="62" spans="1:12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76"/>
    </row>
    <row r="63" spans="1:12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76"/>
    </row>
    <row r="64" spans="1:12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76"/>
    </row>
    <row r="65" spans="1:12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76"/>
    </row>
    <row r="66" spans="1:12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76"/>
    </row>
    <row r="67" spans="1:12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76"/>
    </row>
    <row r="68" spans="1:12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76"/>
    </row>
    <row r="69" spans="1:12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76"/>
    </row>
    <row r="70" spans="1:12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76"/>
    </row>
    <row r="71" spans="1:12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76"/>
    </row>
    <row r="72" spans="1:12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76"/>
    </row>
    <row r="73" spans="1:12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76"/>
    </row>
    <row r="74" spans="1:12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76"/>
    </row>
    <row r="75" spans="1:12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76"/>
    </row>
    <row r="76" spans="1:12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76"/>
    </row>
    <row r="77" spans="1:12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76"/>
    </row>
    <row r="78" spans="1:12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76"/>
    </row>
    <row r="79" spans="1:12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76"/>
    </row>
    <row r="80" spans="1:12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76"/>
    </row>
    <row r="81" spans="1:12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76"/>
    </row>
    <row r="82" spans="1:12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76"/>
    </row>
    <row r="83" spans="1:12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76"/>
    </row>
    <row r="84" spans="1:12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76"/>
    </row>
    <row r="85" spans="1:12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76"/>
    </row>
    <row r="86" spans="1:12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76"/>
    </row>
    <row r="87" spans="1:12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76"/>
    </row>
    <row r="88" spans="1:12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76"/>
    </row>
    <row r="89" spans="1:12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76"/>
    </row>
    <row r="90" spans="1:12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76"/>
    </row>
    <row r="91" spans="1:12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76"/>
    </row>
    <row r="92" spans="1:12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76"/>
    </row>
    <row r="93" spans="1:12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76"/>
    </row>
    <row r="94" spans="1:12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76"/>
    </row>
    <row r="95" spans="1:12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76"/>
    </row>
    <row r="96" spans="1:12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76"/>
    </row>
    <row r="97" spans="1:12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76"/>
    </row>
    <row r="98" spans="1:12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76"/>
    </row>
    <row r="99" spans="1:12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76"/>
    </row>
    <row r="100" spans="1:12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76"/>
    </row>
    <row r="101" spans="1:12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76"/>
    </row>
    <row r="102" spans="1:12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76"/>
    </row>
    <row r="103" spans="1:12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76"/>
    </row>
    <row r="104" spans="1:12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76"/>
    </row>
    <row r="105" spans="1:12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76"/>
    </row>
    <row r="106" spans="1:12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76"/>
    </row>
    <row r="107" spans="1:12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76"/>
    </row>
    <row r="108" spans="1:12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76"/>
    </row>
    <row r="109" spans="1:12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76"/>
    </row>
    <row r="110" spans="1:12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76"/>
    </row>
    <row r="111" spans="1:12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76"/>
    </row>
    <row r="112" spans="1:12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76"/>
    </row>
    <row r="113" spans="1:12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76"/>
    </row>
    <row r="114" spans="1:12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76"/>
    </row>
    <row r="115" spans="1:12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76"/>
    </row>
    <row r="116" spans="1:12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76"/>
    </row>
    <row r="117" spans="1:12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76"/>
    </row>
    <row r="118" spans="1:12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76"/>
    </row>
    <row r="119" spans="1:12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76"/>
    </row>
    <row r="120" spans="1:12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76"/>
    </row>
    <row r="121" spans="1:12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76"/>
    </row>
    <row r="122" spans="1:12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76"/>
    </row>
    <row r="123" spans="1:12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76"/>
    </row>
    <row r="124" spans="1:12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76"/>
    </row>
    <row r="125" spans="1:12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76"/>
    </row>
    <row r="126" spans="1:12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76"/>
    </row>
    <row r="127" spans="1:12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76"/>
    </row>
    <row r="128" spans="1:12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76"/>
    </row>
    <row r="129" spans="1:12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76"/>
    </row>
    <row r="130" spans="1:12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76"/>
    </row>
    <row r="131" spans="1:12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76"/>
    </row>
    <row r="132" spans="1:12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76"/>
    </row>
    <row r="133" spans="1:12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76"/>
    </row>
    <row r="134" spans="1:12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76"/>
    </row>
    <row r="135" spans="1:12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76"/>
    </row>
    <row r="136" spans="1:12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76"/>
    </row>
    <row r="137" spans="1:12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76"/>
    </row>
    <row r="138" spans="1:12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76"/>
    </row>
    <row r="139" spans="1:12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76"/>
    </row>
    <row r="140" spans="1:12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76"/>
    </row>
    <row r="141" spans="1:12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76"/>
    </row>
    <row r="142" spans="1:12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76"/>
    </row>
    <row r="143" spans="1:12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76"/>
    </row>
    <row r="144" spans="1:12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76"/>
    </row>
    <row r="145" spans="1:12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76"/>
    </row>
    <row r="146" spans="1:12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76"/>
    </row>
    <row r="147" spans="1:12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76"/>
    </row>
    <row r="148" spans="1:12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76"/>
    </row>
    <row r="149" spans="1:12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76"/>
    </row>
    <row r="150" spans="1:12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76"/>
    </row>
    <row r="151" spans="1:12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76"/>
    </row>
    <row r="152" spans="1:12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76"/>
    </row>
    <row r="153" spans="1:12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76"/>
    </row>
    <row r="154" spans="1:12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76"/>
    </row>
    <row r="155" spans="1:12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76"/>
    </row>
    <row r="156" spans="1:12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76"/>
    </row>
    <row r="157" spans="1:12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76"/>
    </row>
    <row r="158" spans="1:12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76"/>
    </row>
    <row r="159" spans="1:12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76"/>
    </row>
    <row r="160" spans="1:12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76"/>
    </row>
    <row r="161" spans="1:12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76"/>
    </row>
    <row r="162" spans="1:12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76"/>
    </row>
    <row r="163" spans="1:12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76"/>
    </row>
    <row r="164" spans="1:12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76"/>
    </row>
    <row r="165" spans="1:12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76"/>
    </row>
    <row r="166" spans="1:12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76"/>
    </row>
    <row r="167" spans="1:12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76"/>
    </row>
    <row r="168" spans="1:12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76"/>
    </row>
    <row r="169" spans="1:12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76"/>
    </row>
    <row r="170" spans="1:12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76"/>
    </row>
    <row r="171" spans="1:12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76"/>
    </row>
    <row r="172" spans="1:12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76"/>
    </row>
    <row r="173" spans="1:12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76"/>
    </row>
    <row r="174" spans="1:12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76"/>
    </row>
    <row r="175" spans="1:12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76"/>
    </row>
    <row r="176" spans="1:12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76"/>
    </row>
    <row r="177" spans="1:12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76"/>
    </row>
    <row r="178" spans="1:12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76"/>
    </row>
    <row r="179" spans="1:12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76"/>
    </row>
    <row r="180" spans="1:12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76"/>
    </row>
    <row r="181" spans="1:12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76"/>
    </row>
    <row r="182" spans="1:12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76"/>
    </row>
    <row r="183" spans="1:12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76"/>
    </row>
    <row r="184" spans="1:12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76"/>
    </row>
    <row r="185" spans="1:12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76"/>
    </row>
    <row r="186" spans="1:12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76"/>
    </row>
    <row r="187" spans="1:12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76"/>
    </row>
    <row r="188" spans="1:12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76"/>
    </row>
    <row r="189" spans="1:12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76"/>
    </row>
    <row r="190" spans="1:12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76"/>
    </row>
    <row r="191" spans="1:12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76"/>
    </row>
    <row r="192" spans="1:12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76"/>
    </row>
    <row r="193" spans="1:12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76"/>
    </row>
    <row r="194" spans="1:12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76"/>
    </row>
    <row r="195" spans="1:12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76"/>
    </row>
    <row r="196" spans="1:12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76"/>
    </row>
    <row r="197" spans="1:12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76"/>
    </row>
    <row r="198" spans="1:12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76"/>
    </row>
    <row r="199" spans="1:12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76"/>
    </row>
    <row r="200" spans="1:12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76"/>
    </row>
    <row r="201" spans="1:12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76"/>
    </row>
    <row r="202" spans="1:12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76"/>
    </row>
    <row r="203" spans="1:12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76"/>
    </row>
    <row r="204" spans="1:12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76"/>
    </row>
    <row r="205" spans="1:12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76"/>
    </row>
    <row r="206" spans="1:12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76"/>
    </row>
    <row r="207" spans="1:12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76"/>
    </row>
    <row r="208" spans="1:12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76"/>
    </row>
    <row r="209" spans="1:12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76"/>
    </row>
    <row r="210" spans="1:12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76"/>
    </row>
    <row r="211" spans="1:12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76"/>
    </row>
    <row r="212" spans="1:12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76"/>
    </row>
    <row r="213" spans="1:12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76"/>
    </row>
    <row r="214" spans="1:12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76"/>
    </row>
    <row r="215" spans="1:12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76"/>
    </row>
    <row r="216" spans="1:12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76"/>
    </row>
    <row r="217" spans="1:12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76"/>
    </row>
    <row r="218" spans="1:12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76"/>
    </row>
    <row r="219" spans="1:12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76"/>
    </row>
    <row r="220" spans="1:12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76"/>
    </row>
    <row r="221" spans="1:12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76"/>
    </row>
    <row r="222" spans="1:12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76"/>
    </row>
    <row r="223" spans="1:12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76"/>
    </row>
    <row r="224" spans="1:12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76"/>
    </row>
    <row r="225" spans="1:12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76"/>
    </row>
    <row r="226" spans="1:12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76"/>
    </row>
    <row r="227" spans="1:12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76"/>
    </row>
    <row r="228" spans="1:12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76"/>
    </row>
    <row r="229" spans="1:12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76"/>
    </row>
    <row r="230" spans="1:12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76"/>
    </row>
    <row r="231" spans="1:12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76"/>
    </row>
    <row r="232" spans="1:12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76"/>
    </row>
    <row r="233" spans="1:12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76"/>
    </row>
    <row r="234" spans="1:12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76"/>
    </row>
    <row r="235" spans="1:12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76"/>
    </row>
    <row r="236" spans="1:12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76"/>
    </row>
    <row r="237" spans="1:12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76"/>
    </row>
    <row r="238" spans="1:12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76"/>
    </row>
    <row r="239" spans="1:12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76"/>
    </row>
    <row r="240" spans="1:12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76"/>
    </row>
    <row r="241" spans="1:12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76"/>
    </row>
    <row r="242" spans="1:12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76"/>
    </row>
    <row r="243" spans="1:12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76"/>
    </row>
    <row r="244" spans="1:12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76"/>
    </row>
    <row r="245" spans="1:12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76"/>
    </row>
    <row r="246" spans="1:12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76"/>
    </row>
    <row r="247" spans="1:12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76"/>
    </row>
    <row r="248" spans="1:12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76"/>
    </row>
    <row r="249" spans="1:12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76"/>
    </row>
    <row r="250" spans="1:12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76"/>
    </row>
    <row r="251" spans="1:12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76"/>
    </row>
    <row r="252" spans="1:12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76"/>
    </row>
    <row r="253" spans="1:12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76"/>
    </row>
    <row r="254" spans="1:12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76"/>
    </row>
    <row r="255" spans="1:12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76"/>
    </row>
    <row r="256" spans="1:12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76"/>
    </row>
    <row r="257" spans="1:12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76"/>
    </row>
    <row r="258" spans="1:12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76"/>
    </row>
    <row r="259" spans="1:12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76"/>
    </row>
    <row r="260" spans="1:12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76"/>
    </row>
    <row r="261" spans="1:12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76"/>
    </row>
    <row r="262" spans="1:12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76"/>
    </row>
    <row r="263" spans="1:12" x14ac:dyDescent="0.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76"/>
    </row>
    <row r="264" spans="1:12" x14ac:dyDescent="0.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76"/>
    </row>
    <row r="265" spans="1:12" x14ac:dyDescent="0.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76"/>
    </row>
    <row r="266" spans="1:12" x14ac:dyDescent="0.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76"/>
    </row>
    <row r="267" spans="1:12" x14ac:dyDescent="0.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76"/>
    </row>
    <row r="268" spans="1:12" x14ac:dyDescent="0.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76"/>
    </row>
    <row r="269" spans="1:12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76"/>
    </row>
    <row r="270" spans="1:12" x14ac:dyDescent="0.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76"/>
    </row>
    <row r="271" spans="1:12" x14ac:dyDescent="0.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76"/>
    </row>
    <row r="272" spans="1:12" x14ac:dyDescent="0.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76"/>
    </row>
    <row r="273" spans="1:12" x14ac:dyDescent="0.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76"/>
    </row>
    <row r="274" spans="1:12" x14ac:dyDescent="0.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76"/>
    </row>
    <row r="275" spans="1:12" x14ac:dyDescent="0.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76"/>
    </row>
    <row r="276" spans="1:12" x14ac:dyDescent="0.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76"/>
    </row>
    <row r="277" spans="1:12" x14ac:dyDescent="0.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76"/>
    </row>
    <row r="278" spans="1:12" x14ac:dyDescent="0.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76"/>
    </row>
    <row r="279" spans="1:12" x14ac:dyDescent="0.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76"/>
    </row>
    <row r="280" spans="1:12" x14ac:dyDescent="0.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76"/>
    </row>
    <row r="281" spans="1:12" x14ac:dyDescent="0.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76"/>
    </row>
    <row r="282" spans="1:12" x14ac:dyDescent="0.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76"/>
    </row>
    <row r="283" spans="1:12" x14ac:dyDescent="0.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76"/>
    </row>
    <row r="284" spans="1:12" x14ac:dyDescent="0.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76"/>
    </row>
    <row r="285" spans="1:12" x14ac:dyDescent="0.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76"/>
    </row>
    <row r="286" spans="1:12" x14ac:dyDescent="0.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76"/>
    </row>
    <row r="287" spans="1:12" x14ac:dyDescent="0.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76"/>
    </row>
    <row r="288" spans="1:12" x14ac:dyDescent="0.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76"/>
    </row>
    <row r="289" spans="1:12" x14ac:dyDescent="0.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76"/>
    </row>
    <row r="290" spans="1:12" x14ac:dyDescent="0.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76"/>
    </row>
    <row r="291" spans="1:12" x14ac:dyDescent="0.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76"/>
    </row>
    <row r="292" spans="1:12" x14ac:dyDescent="0.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76"/>
    </row>
    <row r="293" spans="1:12" x14ac:dyDescent="0.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76"/>
    </row>
    <row r="294" spans="1:12" x14ac:dyDescent="0.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76"/>
    </row>
    <row r="295" spans="1:12" x14ac:dyDescent="0.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76"/>
    </row>
    <row r="296" spans="1:12" x14ac:dyDescent="0.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76"/>
    </row>
    <row r="297" spans="1:12" x14ac:dyDescent="0.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76"/>
    </row>
    <row r="298" spans="1:12" x14ac:dyDescent="0.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76"/>
    </row>
    <row r="299" spans="1:12" x14ac:dyDescent="0.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76"/>
    </row>
    <row r="300" spans="1:12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76"/>
    </row>
    <row r="301" spans="1:12" x14ac:dyDescent="0.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76"/>
    </row>
    <row r="302" spans="1:12" x14ac:dyDescent="0.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76"/>
    </row>
    <row r="303" spans="1:12" x14ac:dyDescent="0.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76"/>
    </row>
    <row r="304" spans="1:12" x14ac:dyDescent="0.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76"/>
    </row>
    <row r="305" spans="1:12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76"/>
    </row>
    <row r="306" spans="1:12" x14ac:dyDescent="0.2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76"/>
    </row>
    <row r="307" spans="1:12" x14ac:dyDescent="0.2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76"/>
    </row>
    <row r="308" spans="1:12" x14ac:dyDescent="0.2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76"/>
    </row>
    <row r="309" spans="1:12" x14ac:dyDescent="0.2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76"/>
    </row>
    <row r="310" spans="1:12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76"/>
    </row>
    <row r="311" spans="1:12" x14ac:dyDescent="0.2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76"/>
    </row>
    <row r="312" spans="1:12" x14ac:dyDescent="0.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76"/>
    </row>
    <row r="313" spans="1:12" x14ac:dyDescent="0.2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76"/>
    </row>
    <row r="314" spans="1:12" x14ac:dyDescent="0.2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76"/>
    </row>
    <row r="315" spans="1:12" x14ac:dyDescent="0.2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76"/>
    </row>
    <row r="316" spans="1:12" x14ac:dyDescent="0.2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76"/>
    </row>
    <row r="317" spans="1:12" x14ac:dyDescent="0.2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76"/>
    </row>
    <row r="318" spans="1:12" x14ac:dyDescent="0.2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76"/>
    </row>
    <row r="319" spans="1:12" x14ac:dyDescent="0.2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76"/>
    </row>
    <row r="320" spans="1:12" x14ac:dyDescent="0.2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76"/>
    </row>
    <row r="321" spans="1:12" x14ac:dyDescent="0.2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76"/>
    </row>
    <row r="322" spans="1:12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76"/>
    </row>
    <row r="323" spans="1:12" x14ac:dyDescent="0.2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76"/>
    </row>
    <row r="324" spans="1:12" x14ac:dyDescent="0.2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76"/>
    </row>
    <row r="325" spans="1:12" x14ac:dyDescent="0.2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76"/>
    </row>
    <row r="326" spans="1:12" x14ac:dyDescent="0.2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76"/>
    </row>
    <row r="327" spans="1:12" x14ac:dyDescent="0.2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76"/>
    </row>
    <row r="328" spans="1:12" x14ac:dyDescent="0.2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76"/>
    </row>
    <row r="329" spans="1:12" x14ac:dyDescent="0.2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76"/>
    </row>
    <row r="330" spans="1:12" x14ac:dyDescent="0.2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76"/>
    </row>
    <row r="331" spans="1:12" x14ac:dyDescent="0.2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76"/>
    </row>
    <row r="332" spans="1:12" x14ac:dyDescent="0.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76"/>
    </row>
    <row r="333" spans="1:12" x14ac:dyDescent="0.2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76"/>
    </row>
    <row r="334" spans="1:12" x14ac:dyDescent="0.2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76"/>
    </row>
    <row r="335" spans="1:12" x14ac:dyDescent="0.2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76"/>
    </row>
    <row r="336" spans="1:12" x14ac:dyDescent="0.2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76"/>
    </row>
    <row r="337" spans="1:12" x14ac:dyDescent="0.2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76"/>
    </row>
    <row r="338" spans="1:12" x14ac:dyDescent="0.2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76"/>
    </row>
    <row r="339" spans="1:12" x14ac:dyDescent="0.2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76"/>
    </row>
    <row r="340" spans="1:12" x14ac:dyDescent="0.2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76"/>
    </row>
    <row r="341" spans="1:12" x14ac:dyDescent="0.2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76"/>
    </row>
    <row r="342" spans="1:12" x14ac:dyDescent="0.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76"/>
    </row>
    <row r="343" spans="1:12" x14ac:dyDescent="0.2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76"/>
    </row>
    <row r="344" spans="1:12" x14ac:dyDescent="0.2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76"/>
    </row>
    <row r="345" spans="1:12" x14ac:dyDescent="0.2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76"/>
    </row>
    <row r="346" spans="1:12" x14ac:dyDescent="0.2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76"/>
    </row>
    <row r="347" spans="1:12" x14ac:dyDescent="0.2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76"/>
    </row>
    <row r="348" spans="1:12" x14ac:dyDescent="0.2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76"/>
    </row>
    <row r="349" spans="1:12" x14ac:dyDescent="0.2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76"/>
    </row>
    <row r="350" spans="1:12" x14ac:dyDescent="0.2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76"/>
    </row>
    <row r="351" spans="1:12" x14ac:dyDescent="0.2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76"/>
    </row>
    <row r="352" spans="1:12" x14ac:dyDescent="0.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76"/>
    </row>
    <row r="353" spans="1:12" x14ac:dyDescent="0.2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76"/>
    </row>
    <row r="354" spans="1:12" x14ac:dyDescent="0.2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76"/>
    </row>
    <row r="355" spans="1:12" x14ac:dyDescent="0.2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76"/>
    </row>
    <row r="356" spans="1:12" x14ac:dyDescent="0.2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76"/>
    </row>
    <row r="357" spans="1:12" x14ac:dyDescent="0.2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76"/>
    </row>
    <row r="358" spans="1:12" x14ac:dyDescent="0.2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76"/>
    </row>
    <row r="359" spans="1:12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76"/>
    </row>
    <row r="360" spans="1:12" x14ac:dyDescent="0.2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76"/>
    </row>
    <row r="361" spans="1:12" x14ac:dyDescent="0.2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76"/>
    </row>
    <row r="362" spans="1:12" x14ac:dyDescent="0.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76"/>
    </row>
    <row r="363" spans="1:12" x14ac:dyDescent="0.2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76"/>
    </row>
    <row r="364" spans="1:12" x14ac:dyDescent="0.2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76"/>
    </row>
    <row r="365" spans="1:12" x14ac:dyDescent="0.2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76"/>
    </row>
    <row r="366" spans="1:12" x14ac:dyDescent="0.2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76"/>
    </row>
    <row r="367" spans="1:12" x14ac:dyDescent="0.2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76"/>
    </row>
    <row r="368" spans="1:12" x14ac:dyDescent="0.2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76"/>
    </row>
    <row r="369" spans="1:12" x14ac:dyDescent="0.2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76"/>
    </row>
    <row r="370" spans="1:12" x14ac:dyDescent="0.2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76"/>
    </row>
    <row r="371" spans="1:12" x14ac:dyDescent="0.2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76"/>
    </row>
    <row r="372" spans="1:12" x14ac:dyDescent="0.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76"/>
    </row>
    <row r="373" spans="1:12" x14ac:dyDescent="0.2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76"/>
    </row>
    <row r="374" spans="1:12" x14ac:dyDescent="0.2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76"/>
    </row>
    <row r="375" spans="1:12" x14ac:dyDescent="0.2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76"/>
    </row>
    <row r="376" spans="1:12" x14ac:dyDescent="0.2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76"/>
    </row>
    <row r="377" spans="1:12" x14ac:dyDescent="0.2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76"/>
    </row>
    <row r="378" spans="1:12" x14ac:dyDescent="0.2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76"/>
    </row>
    <row r="379" spans="1:12" x14ac:dyDescent="0.2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76"/>
    </row>
    <row r="380" spans="1:12" x14ac:dyDescent="0.2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76"/>
    </row>
    <row r="381" spans="1:12" x14ac:dyDescent="0.2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76"/>
    </row>
    <row r="382" spans="1:12" x14ac:dyDescent="0.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76"/>
    </row>
    <row r="383" spans="1:12" x14ac:dyDescent="0.2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76"/>
    </row>
    <row r="384" spans="1:12" x14ac:dyDescent="0.2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76"/>
    </row>
    <row r="385" spans="1:12" x14ac:dyDescent="0.2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76"/>
    </row>
    <row r="386" spans="1:12" x14ac:dyDescent="0.2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76"/>
    </row>
    <row r="387" spans="1:12" x14ac:dyDescent="0.2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76"/>
    </row>
    <row r="388" spans="1:12" x14ac:dyDescent="0.2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76"/>
    </row>
    <row r="389" spans="1:12" x14ac:dyDescent="0.2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76"/>
    </row>
    <row r="390" spans="1:12" x14ac:dyDescent="0.2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76"/>
    </row>
    <row r="391" spans="1:12" x14ac:dyDescent="0.2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76"/>
    </row>
    <row r="392" spans="1:12" x14ac:dyDescent="0.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76"/>
    </row>
    <row r="393" spans="1:12" x14ac:dyDescent="0.2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76"/>
    </row>
    <row r="394" spans="1:12" x14ac:dyDescent="0.2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76"/>
    </row>
    <row r="395" spans="1:12" x14ac:dyDescent="0.2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76"/>
    </row>
    <row r="396" spans="1:12" x14ac:dyDescent="0.2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76"/>
    </row>
    <row r="397" spans="1:12" x14ac:dyDescent="0.2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76"/>
    </row>
    <row r="398" spans="1:12" x14ac:dyDescent="0.2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76"/>
    </row>
    <row r="399" spans="1:12" x14ac:dyDescent="0.2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76"/>
    </row>
    <row r="400" spans="1:12" x14ac:dyDescent="0.2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76"/>
    </row>
    <row r="401" spans="1:12" x14ac:dyDescent="0.2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76"/>
    </row>
    <row r="402" spans="1:12" x14ac:dyDescent="0.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76"/>
    </row>
    <row r="403" spans="1:12" x14ac:dyDescent="0.2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76"/>
    </row>
    <row r="404" spans="1:12" x14ac:dyDescent="0.2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76"/>
    </row>
    <row r="405" spans="1:12" x14ac:dyDescent="0.2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76"/>
    </row>
    <row r="406" spans="1:12" x14ac:dyDescent="0.2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76"/>
    </row>
    <row r="407" spans="1:12" x14ac:dyDescent="0.2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76"/>
    </row>
    <row r="408" spans="1:12" x14ac:dyDescent="0.2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76"/>
    </row>
    <row r="409" spans="1:12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76"/>
    </row>
    <row r="410" spans="1:12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76"/>
    </row>
    <row r="411" spans="1:12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76"/>
    </row>
    <row r="412" spans="1:12" x14ac:dyDescent="0.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76"/>
    </row>
    <row r="413" spans="1:12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76"/>
    </row>
    <row r="414" spans="1:12" x14ac:dyDescent="0.2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76"/>
    </row>
    <row r="415" spans="1:12" x14ac:dyDescent="0.2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76"/>
    </row>
    <row r="416" spans="1:12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76"/>
    </row>
    <row r="417" spans="1:12" x14ac:dyDescent="0.2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76"/>
    </row>
    <row r="418" spans="1:12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76"/>
    </row>
    <row r="419" spans="1:12" x14ac:dyDescent="0.2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76"/>
    </row>
    <row r="420" spans="1:12" x14ac:dyDescent="0.2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76"/>
    </row>
    <row r="421" spans="1:12" x14ac:dyDescent="0.2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76"/>
    </row>
    <row r="422" spans="1:12" x14ac:dyDescent="0.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76"/>
    </row>
    <row r="423" spans="1:12" x14ac:dyDescent="0.2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76"/>
    </row>
    <row r="424" spans="1:12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76"/>
    </row>
    <row r="425" spans="1:12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76"/>
    </row>
    <row r="426" spans="1:12" x14ac:dyDescent="0.2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76"/>
    </row>
    <row r="427" spans="1:12" x14ac:dyDescent="0.2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76"/>
    </row>
    <row r="428" spans="1:12" x14ac:dyDescent="0.2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76"/>
    </row>
    <row r="429" spans="1:12" x14ac:dyDescent="0.2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76"/>
    </row>
    <row r="430" spans="1:12" x14ac:dyDescent="0.2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76"/>
    </row>
    <row r="431" spans="1:12" x14ac:dyDescent="0.2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76"/>
    </row>
    <row r="432" spans="1:12" x14ac:dyDescent="0.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76"/>
    </row>
    <row r="433" spans="1:12" x14ac:dyDescent="0.2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76"/>
    </row>
    <row r="434" spans="1:12" x14ac:dyDescent="0.2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76"/>
    </row>
    <row r="435" spans="1:12" x14ac:dyDescent="0.2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76"/>
    </row>
    <row r="436" spans="1:12" x14ac:dyDescent="0.2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76"/>
    </row>
    <row r="437" spans="1:12" x14ac:dyDescent="0.2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76"/>
    </row>
    <row r="438" spans="1:12" x14ac:dyDescent="0.2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76"/>
    </row>
    <row r="439" spans="1:12" x14ac:dyDescent="0.2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76"/>
    </row>
    <row r="440" spans="1:12" x14ac:dyDescent="0.2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76"/>
    </row>
    <row r="441" spans="1:12" x14ac:dyDescent="0.2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76"/>
    </row>
    <row r="442" spans="1:12" x14ac:dyDescent="0.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76"/>
    </row>
    <row r="443" spans="1:12" x14ac:dyDescent="0.2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76"/>
    </row>
    <row r="444" spans="1:12" x14ac:dyDescent="0.2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76"/>
    </row>
    <row r="445" spans="1:12" x14ac:dyDescent="0.2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76"/>
    </row>
    <row r="446" spans="1:12" x14ac:dyDescent="0.2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76"/>
    </row>
    <row r="447" spans="1:12" x14ac:dyDescent="0.2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76"/>
    </row>
    <row r="448" spans="1:12" x14ac:dyDescent="0.2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76"/>
    </row>
    <row r="449" spans="1:12" x14ac:dyDescent="0.2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76"/>
    </row>
    <row r="450" spans="1:12" x14ac:dyDescent="0.2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76"/>
    </row>
    <row r="451" spans="1:12" x14ac:dyDescent="0.2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76"/>
    </row>
    <row r="452" spans="1:12" x14ac:dyDescent="0.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76"/>
    </row>
    <row r="453" spans="1:12" x14ac:dyDescent="0.2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76"/>
    </row>
    <row r="454" spans="1:12" x14ac:dyDescent="0.2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76"/>
    </row>
    <row r="455" spans="1:12" x14ac:dyDescent="0.2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76"/>
    </row>
    <row r="456" spans="1:12" x14ac:dyDescent="0.2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76"/>
    </row>
    <row r="457" spans="1:12" x14ac:dyDescent="0.2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76"/>
    </row>
    <row r="458" spans="1:12" x14ac:dyDescent="0.2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76"/>
    </row>
    <row r="459" spans="1:12" x14ac:dyDescent="0.2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76"/>
    </row>
    <row r="460" spans="1:12" x14ac:dyDescent="0.2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76"/>
    </row>
    <row r="461" spans="1:12" x14ac:dyDescent="0.2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76"/>
    </row>
    <row r="462" spans="1:12" x14ac:dyDescent="0.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76"/>
    </row>
    <row r="463" spans="1:12" x14ac:dyDescent="0.2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76"/>
    </row>
    <row r="464" spans="1:12" x14ac:dyDescent="0.2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76"/>
    </row>
    <row r="465" spans="1:12" x14ac:dyDescent="0.2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76"/>
    </row>
    <row r="466" spans="1:12" x14ac:dyDescent="0.2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76"/>
    </row>
    <row r="467" spans="1:12" x14ac:dyDescent="0.2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76"/>
    </row>
    <row r="468" spans="1:12" x14ac:dyDescent="0.2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76"/>
    </row>
    <row r="469" spans="1:12" x14ac:dyDescent="0.2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76"/>
    </row>
    <row r="470" spans="1:12" x14ac:dyDescent="0.2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76"/>
    </row>
    <row r="471" spans="1:12" x14ac:dyDescent="0.2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76"/>
    </row>
    <row r="472" spans="1:12" x14ac:dyDescent="0.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76"/>
    </row>
    <row r="473" spans="1:12" x14ac:dyDescent="0.2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76"/>
    </row>
    <row r="474" spans="1:12" x14ac:dyDescent="0.2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76"/>
    </row>
    <row r="475" spans="1:12" x14ac:dyDescent="0.2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76"/>
    </row>
    <row r="476" spans="1:12" x14ac:dyDescent="0.2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76"/>
    </row>
    <row r="477" spans="1:12" x14ac:dyDescent="0.2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76"/>
    </row>
    <row r="478" spans="1:12" x14ac:dyDescent="0.2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76"/>
    </row>
    <row r="479" spans="1:12" x14ac:dyDescent="0.2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76"/>
    </row>
    <row r="480" spans="1:12" x14ac:dyDescent="0.2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76"/>
    </row>
    <row r="481" spans="1:12" x14ac:dyDescent="0.2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76"/>
    </row>
    <row r="482" spans="1:12" x14ac:dyDescent="0.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76"/>
    </row>
    <row r="483" spans="1:12" x14ac:dyDescent="0.2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76"/>
    </row>
    <row r="484" spans="1:12" x14ac:dyDescent="0.2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76"/>
    </row>
    <row r="485" spans="1:12" x14ac:dyDescent="0.2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76"/>
    </row>
    <row r="486" spans="1:12" x14ac:dyDescent="0.2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76"/>
    </row>
    <row r="487" spans="1:12" x14ac:dyDescent="0.2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76"/>
    </row>
    <row r="488" spans="1:12" x14ac:dyDescent="0.2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76"/>
    </row>
    <row r="489" spans="1:12" x14ac:dyDescent="0.2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76"/>
    </row>
    <row r="490" spans="1:12" x14ac:dyDescent="0.2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76"/>
    </row>
    <row r="491" spans="1:12" x14ac:dyDescent="0.2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76"/>
    </row>
    <row r="492" spans="1:12" x14ac:dyDescent="0.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76"/>
    </row>
    <row r="493" spans="1:12" x14ac:dyDescent="0.2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76"/>
    </row>
    <row r="494" spans="1:12" x14ac:dyDescent="0.2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76"/>
    </row>
    <row r="495" spans="1:12" x14ac:dyDescent="0.2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76"/>
    </row>
    <row r="496" spans="1:12" x14ac:dyDescent="0.2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76"/>
    </row>
    <row r="497" spans="1:12" x14ac:dyDescent="0.2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76"/>
    </row>
    <row r="498" spans="1:12" x14ac:dyDescent="0.2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76"/>
    </row>
    <row r="499" spans="1:12" x14ac:dyDescent="0.2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76"/>
    </row>
    <row r="500" spans="1:12" x14ac:dyDescent="0.2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76"/>
    </row>
    <row r="501" spans="1:12" x14ac:dyDescent="0.2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76"/>
    </row>
    <row r="502" spans="1:12" x14ac:dyDescent="0.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76"/>
    </row>
    <row r="503" spans="1:12" x14ac:dyDescent="0.2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76"/>
    </row>
    <row r="504" spans="1:12" x14ac:dyDescent="0.2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76"/>
    </row>
    <row r="505" spans="1:12" x14ac:dyDescent="0.2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76"/>
    </row>
    <row r="506" spans="1:12" x14ac:dyDescent="0.2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76"/>
    </row>
    <row r="507" spans="1:12" x14ac:dyDescent="0.2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76"/>
    </row>
    <row r="508" spans="1:12" x14ac:dyDescent="0.2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76"/>
    </row>
    <row r="509" spans="1:12" x14ac:dyDescent="0.2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76"/>
    </row>
    <row r="510" spans="1:12" x14ac:dyDescent="0.2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76"/>
    </row>
    <row r="511" spans="1:12" x14ac:dyDescent="0.2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76"/>
    </row>
    <row r="512" spans="1:12" x14ac:dyDescent="0.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76"/>
    </row>
    <row r="513" spans="1:12" x14ac:dyDescent="0.2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76"/>
    </row>
    <row r="514" spans="1:12" x14ac:dyDescent="0.2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76"/>
    </row>
    <row r="515" spans="1:12" x14ac:dyDescent="0.2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76"/>
    </row>
    <row r="516" spans="1:12" x14ac:dyDescent="0.2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76"/>
    </row>
    <row r="517" spans="1:12" x14ac:dyDescent="0.2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76"/>
    </row>
    <row r="518" spans="1:12" x14ac:dyDescent="0.2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76"/>
    </row>
    <row r="519" spans="1:12" x14ac:dyDescent="0.2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76"/>
    </row>
    <row r="520" spans="1:12" x14ac:dyDescent="0.2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76"/>
    </row>
    <row r="521" spans="1:12" x14ac:dyDescent="0.2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76"/>
    </row>
    <row r="522" spans="1:12" x14ac:dyDescent="0.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76"/>
    </row>
    <row r="523" spans="1:12" x14ac:dyDescent="0.2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76"/>
    </row>
    <row r="524" spans="1:12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76"/>
    </row>
    <row r="525" spans="1:12" x14ac:dyDescent="0.2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76"/>
    </row>
    <row r="526" spans="1:12" x14ac:dyDescent="0.2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76"/>
    </row>
    <row r="527" spans="1:12" x14ac:dyDescent="0.2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76"/>
    </row>
    <row r="528" spans="1:12" x14ac:dyDescent="0.2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76"/>
    </row>
    <row r="529" spans="1:12" x14ac:dyDescent="0.2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76"/>
    </row>
    <row r="530" spans="1:12" x14ac:dyDescent="0.2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76"/>
    </row>
    <row r="531" spans="1:12" x14ac:dyDescent="0.2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76"/>
    </row>
    <row r="532" spans="1:12" x14ac:dyDescent="0.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76"/>
    </row>
    <row r="533" spans="1:12" x14ac:dyDescent="0.2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76"/>
    </row>
    <row r="534" spans="1:12" x14ac:dyDescent="0.2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76"/>
    </row>
    <row r="535" spans="1:12" x14ac:dyDescent="0.2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76"/>
    </row>
    <row r="536" spans="1:12" x14ac:dyDescent="0.2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76"/>
    </row>
    <row r="537" spans="1:12" x14ac:dyDescent="0.2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76"/>
    </row>
    <row r="538" spans="1:12" x14ac:dyDescent="0.2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76"/>
    </row>
    <row r="539" spans="1:12" x14ac:dyDescent="0.2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76"/>
    </row>
    <row r="540" spans="1:12" x14ac:dyDescent="0.2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76"/>
    </row>
    <row r="541" spans="1:12" x14ac:dyDescent="0.2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76"/>
    </row>
    <row r="542" spans="1:12" x14ac:dyDescent="0.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76"/>
    </row>
    <row r="543" spans="1:12" x14ac:dyDescent="0.2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76"/>
    </row>
    <row r="544" spans="1:12" x14ac:dyDescent="0.2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76"/>
    </row>
    <row r="545" spans="1:12" x14ac:dyDescent="0.2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76"/>
    </row>
    <row r="546" spans="1:12" x14ac:dyDescent="0.2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76"/>
    </row>
    <row r="547" spans="1:12" x14ac:dyDescent="0.2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76"/>
    </row>
    <row r="548" spans="1:12" x14ac:dyDescent="0.2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76"/>
    </row>
    <row r="549" spans="1:12" x14ac:dyDescent="0.2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76"/>
    </row>
    <row r="550" spans="1:12" x14ac:dyDescent="0.2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76"/>
    </row>
    <row r="551" spans="1:12" x14ac:dyDescent="0.2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76"/>
    </row>
    <row r="552" spans="1:12" x14ac:dyDescent="0.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76"/>
    </row>
    <row r="553" spans="1:12" x14ac:dyDescent="0.2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76"/>
    </row>
    <row r="554" spans="1:12" x14ac:dyDescent="0.2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76"/>
    </row>
    <row r="555" spans="1:12" x14ac:dyDescent="0.2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76"/>
    </row>
    <row r="556" spans="1:12" x14ac:dyDescent="0.2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76"/>
    </row>
    <row r="557" spans="1:12" x14ac:dyDescent="0.2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76"/>
    </row>
    <row r="558" spans="1:12" x14ac:dyDescent="0.2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76"/>
    </row>
    <row r="559" spans="1:12" x14ac:dyDescent="0.2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76"/>
    </row>
    <row r="560" spans="1:12" x14ac:dyDescent="0.2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76"/>
    </row>
    <row r="561" spans="1:12" x14ac:dyDescent="0.2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76"/>
    </row>
    <row r="562" spans="1:12" x14ac:dyDescent="0.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76"/>
    </row>
    <row r="563" spans="1:12" x14ac:dyDescent="0.2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76"/>
    </row>
    <row r="564" spans="1:12" x14ac:dyDescent="0.2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76"/>
    </row>
    <row r="565" spans="1:12" x14ac:dyDescent="0.2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76"/>
    </row>
    <row r="566" spans="1:12" x14ac:dyDescent="0.2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76"/>
    </row>
    <row r="567" spans="1:12" x14ac:dyDescent="0.2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76"/>
    </row>
    <row r="568" spans="1:12" x14ac:dyDescent="0.2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76"/>
    </row>
    <row r="569" spans="1:12" x14ac:dyDescent="0.2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76"/>
    </row>
    <row r="570" spans="1:12" x14ac:dyDescent="0.2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76"/>
    </row>
    <row r="571" spans="1:12" x14ac:dyDescent="0.2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76"/>
    </row>
    <row r="572" spans="1:12" x14ac:dyDescent="0.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76"/>
    </row>
    <row r="573" spans="1:12" x14ac:dyDescent="0.2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76"/>
    </row>
    <row r="574" spans="1:12" x14ac:dyDescent="0.2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76"/>
    </row>
    <row r="575" spans="1:12" x14ac:dyDescent="0.2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76"/>
    </row>
    <row r="576" spans="1:12" x14ac:dyDescent="0.2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76"/>
    </row>
    <row r="577" spans="1:12" x14ac:dyDescent="0.2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76"/>
    </row>
    <row r="578" spans="1:12" x14ac:dyDescent="0.2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76"/>
    </row>
    <row r="579" spans="1:12" x14ac:dyDescent="0.2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76"/>
    </row>
    <row r="580" spans="1:12" x14ac:dyDescent="0.2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76"/>
    </row>
    <row r="581" spans="1:12" x14ac:dyDescent="0.2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76"/>
    </row>
    <row r="582" spans="1:12" x14ac:dyDescent="0.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76"/>
    </row>
    <row r="583" spans="1:12" x14ac:dyDescent="0.2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76"/>
    </row>
    <row r="584" spans="1:12" x14ac:dyDescent="0.2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76"/>
    </row>
    <row r="585" spans="1:12" x14ac:dyDescent="0.2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76"/>
    </row>
    <row r="586" spans="1:12" x14ac:dyDescent="0.2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76"/>
    </row>
    <row r="587" spans="1:12" x14ac:dyDescent="0.2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76"/>
    </row>
    <row r="588" spans="1:12" x14ac:dyDescent="0.2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76"/>
    </row>
    <row r="589" spans="1:12" x14ac:dyDescent="0.2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76"/>
    </row>
    <row r="590" spans="1:12" x14ac:dyDescent="0.2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76"/>
    </row>
    <row r="591" spans="1:12" x14ac:dyDescent="0.2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76"/>
    </row>
    <row r="592" spans="1:12" x14ac:dyDescent="0.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76"/>
    </row>
    <row r="593" spans="1:12" x14ac:dyDescent="0.2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76"/>
    </row>
    <row r="594" spans="1:12" x14ac:dyDescent="0.2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76"/>
    </row>
    <row r="595" spans="1:12" x14ac:dyDescent="0.2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76"/>
    </row>
    <row r="596" spans="1:12" x14ac:dyDescent="0.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76"/>
    </row>
    <row r="597" spans="1:12" x14ac:dyDescent="0.2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76"/>
    </row>
    <row r="598" spans="1:12" x14ac:dyDescent="0.2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76"/>
    </row>
    <row r="599" spans="1:12" x14ac:dyDescent="0.2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76"/>
    </row>
    <row r="600" spans="1:12" x14ac:dyDescent="0.2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76"/>
    </row>
    <row r="601" spans="1:12" x14ac:dyDescent="0.2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76"/>
    </row>
    <row r="602" spans="1:12" x14ac:dyDescent="0.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76"/>
    </row>
    <row r="603" spans="1:12" x14ac:dyDescent="0.2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76"/>
    </row>
    <row r="604" spans="1:12" x14ac:dyDescent="0.2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76"/>
    </row>
    <row r="605" spans="1:12" x14ac:dyDescent="0.2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76"/>
    </row>
    <row r="606" spans="1:12" x14ac:dyDescent="0.2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76"/>
    </row>
    <row r="607" spans="1:12" x14ac:dyDescent="0.2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76"/>
    </row>
    <row r="608" spans="1:12" x14ac:dyDescent="0.2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76"/>
    </row>
    <row r="609" spans="1:12" x14ac:dyDescent="0.2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76"/>
    </row>
    <row r="610" spans="1:12" x14ac:dyDescent="0.2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76"/>
    </row>
    <row r="611" spans="1:12" x14ac:dyDescent="0.2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76"/>
    </row>
    <row r="612" spans="1:12" x14ac:dyDescent="0.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76"/>
    </row>
    <row r="613" spans="1:12" x14ac:dyDescent="0.2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76"/>
    </row>
    <row r="614" spans="1:12" x14ac:dyDescent="0.2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76"/>
    </row>
    <row r="615" spans="1:12" x14ac:dyDescent="0.2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76"/>
    </row>
    <row r="616" spans="1:12" x14ac:dyDescent="0.2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76"/>
    </row>
    <row r="617" spans="1:12" x14ac:dyDescent="0.2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76"/>
    </row>
    <row r="618" spans="1:12" x14ac:dyDescent="0.2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76"/>
    </row>
    <row r="619" spans="1:12" x14ac:dyDescent="0.2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76"/>
    </row>
    <row r="620" spans="1:12" x14ac:dyDescent="0.2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76"/>
    </row>
    <row r="621" spans="1:12" x14ac:dyDescent="0.2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76"/>
    </row>
    <row r="622" spans="1:12" x14ac:dyDescent="0.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76"/>
    </row>
    <row r="623" spans="1:12" x14ac:dyDescent="0.2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76"/>
    </row>
    <row r="624" spans="1:12" x14ac:dyDescent="0.2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76"/>
    </row>
    <row r="625" spans="1:12" x14ac:dyDescent="0.2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76"/>
    </row>
    <row r="626" spans="1:12" x14ac:dyDescent="0.2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76"/>
    </row>
    <row r="627" spans="1:12" x14ac:dyDescent="0.2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76"/>
    </row>
    <row r="628" spans="1:12" x14ac:dyDescent="0.2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76"/>
    </row>
    <row r="629" spans="1:12" x14ac:dyDescent="0.2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76"/>
    </row>
    <row r="630" spans="1:12" x14ac:dyDescent="0.2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76"/>
    </row>
    <row r="631" spans="1:12" x14ac:dyDescent="0.2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76"/>
    </row>
    <row r="632" spans="1:12" x14ac:dyDescent="0.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76"/>
    </row>
    <row r="633" spans="1:12" x14ac:dyDescent="0.2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76"/>
    </row>
    <row r="634" spans="1:12" x14ac:dyDescent="0.2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76"/>
    </row>
    <row r="635" spans="1:12" x14ac:dyDescent="0.2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76"/>
    </row>
    <row r="636" spans="1:12" x14ac:dyDescent="0.2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76"/>
    </row>
    <row r="637" spans="1:12" x14ac:dyDescent="0.2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76"/>
    </row>
    <row r="638" spans="1:12" x14ac:dyDescent="0.2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76"/>
    </row>
    <row r="639" spans="1:12" x14ac:dyDescent="0.2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76"/>
    </row>
    <row r="640" spans="1:12" x14ac:dyDescent="0.2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76"/>
    </row>
    <row r="641" spans="1:12" x14ac:dyDescent="0.2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76"/>
    </row>
    <row r="642" spans="1:12" x14ac:dyDescent="0.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76"/>
    </row>
    <row r="643" spans="1:12" x14ac:dyDescent="0.2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76"/>
    </row>
    <row r="644" spans="1:12" x14ac:dyDescent="0.2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76"/>
    </row>
    <row r="645" spans="1:12" x14ac:dyDescent="0.2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76"/>
    </row>
    <row r="646" spans="1:12" x14ac:dyDescent="0.2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76"/>
    </row>
    <row r="647" spans="1:12" x14ac:dyDescent="0.2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76"/>
    </row>
    <row r="648" spans="1:12" x14ac:dyDescent="0.2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76"/>
    </row>
    <row r="649" spans="1:12" x14ac:dyDescent="0.2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76"/>
    </row>
    <row r="650" spans="1:12" x14ac:dyDescent="0.2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76"/>
    </row>
    <row r="651" spans="1:12" x14ac:dyDescent="0.2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76"/>
    </row>
    <row r="652" spans="1:12" x14ac:dyDescent="0.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76"/>
    </row>
    <row r="653" spans="1:12" x14ac:dyDescent="0.2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76"/>
    </row>
    <row r="654" spans="1:12" x14ac:dyDescent="0.2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76"/>
    </row>
    <row r="655" spans="1:12" x14ac:dyDescent="0.2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76"/>
    </row>
    <row r="656" spans="1:12" x14ac:dyDescent="0.2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76"/>
    </row>
    <row r="657" spans="1:12" x14ac:dyDescent="0.2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76"/>
    </row>
    <row r="658" spans="1:12" x14ac:dyDescent="0.2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76"/>
    </row>
    <row r="659" spans="1:12" x14ac:dyDescent="0.2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76"/>
    </row>
    <row r="660" spans="1:12" x14ac:dyDescent="0.2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76"/>
    </row>
    <row r="661" spans="1:12" x14ac:dyDescent="0.2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76"/>
    </row>
    <row r="662" spans="1:12" x14ac:dyDescent="0.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76"/>
    </row>
    <row r="663" spans="1:12" x14ac:dyDescent="0.2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76"/>
    </row>
    <row r="664" spans="1:12" x14ac:dyDescent="0.2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76"/>
    </row>
    <row r="665" spans="1:12" x14ac:dyDescent="0.2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76"/>
    </row>
    <row r="666" spans="1:12" x14ac:dyDescent="0.2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76"/>
    </row>
    <row r="667" spans="1:12" x14ac:dyDescent="0.2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76"/>
    </row>
    <row r="668" spans="1:12" x14ac:dyDescent="0.2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76"/>
    </row>
    <row r="669" spans="1:12" x14ac:dyDescent="0.2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76"/>
    </row>
    <row r="670" spans="1:12" x14ac:dyDescent="0.2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76"/>
    </row>
    <row r="671" spans="1:12" x14ac:dyDescent="0.2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76"/>
    </row>
    <row r="672" spans="1:12" x14ac:dyDescent="0.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76"/>
    </row>
    <row r="673" spans="1:12" x14ac:dyDescent="0.2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76"/>
    </row>
    <row r="674" spans="1:12" x14ac:dyDescent="0.2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76"/>
    </row>
    <row r="675" spans="1:12" x14ac:dyDescent="0.2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76"/>
    </row>
    <row r="676" spans="1:12" x14ac:dyDescent="0.2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76"/>
    </row>
    <row r="677" spans="1:12" x14ac:dyDescent="0.2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76"/>
    </row>
    <row r="678" spans="1:12" x14ac:dyDescent="0.2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76"/>
    </row>
    <row r="679" spans="1:12" x14ac:dyDescent="0.2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76"/>
    </row>
    <row r="680" spans="1:12" x14ac:dyDescent="0.2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76"/>
    </row>
    <row r="681" spans="1:12" x14ac:dyDescent="0.2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76"/>
    </row>
    <row r="682" spans="1:12" x14ac:dyDescent="0.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76"/>
    </row>
    <row r="683" spans="1:12" x14ac:dyDescent="0.2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76"/>
    </row>
    <row r="684" spans="1:12" x14ac:dyDescent="0.2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76"/>
    </row>
    <row r="685" spans="1:12" x14ac:dyDescent="0.2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76"/>
    </row>
    <row r="686" spans="1:12" x14ac:dyDescent="0.2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76"/>
    </row>
    <row r="687" spans="1:12" x14ac:dyDescent="0.2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76"/>
    </row>
    <row r="688" spans="1:12" x14ac:dyDescent="0.2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76"/>
    </row>
    <row r="689" spans="1:12" x14ac:dyDescent="0.2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76"/>
    </row>
    <row r="690" spans="1:12" x14ac:dyDescent="0.2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76"/>
    </row>
    <row r="691" spans="1:12" x14ac:dyDescent="0.2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76"/>
    </row>
    <row r="692" spans="1:12" x14ac:dyDescent="0.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76"/>
    </row>
    <row r="693" spans="1:12" x14ac:dyDescent="0.2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76"/>
    </row>
    <row r="694" spans="1:12" x14ac:dyDescent="0.2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76"/>
    </row>
    <row r="695" spans="1:12" x14ac:dyDescent="0.2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76"/>
    </row>
    <row r="696" spans="1:12" x14ac:dyDescent="0.2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76"/>
    </row>
    <row r="697" spans="1:12" x14ac:dyDescent="0.2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76"/>
    </row>
    <row r="698" spans="1:12" x14ac:dyDescent="0.2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76"/>
    </row>
    <row r="699" spans="1:12" x14ac:dyDescent="0.2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76"/>
    </row>
    <row r="700" spans="1:12" x14ac:dyDescent="0.2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76"/>
    </row>
    <row r="701" spans="1:12" x14ac:dyDescent="0.2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76"/>
    </row>
    <row r="702" spans="1:12" x14ac:dyDescent="0.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76"/>
    </row>
    <row r="703" spans="1:12" x14ac:dyDescent="0.2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76"/>
    </row>
    <row r="704" spans="1:12" x14ac:dyDescent="0.2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76"/>
    </row>
    <row r="705" spans="1:12" x14ac:dyDescent="0.2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76"/>
    </row>
    <row r="706" spans="1:12" x14ac:dyDescent="0.2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76"/>
    </row>
    <row r="707" spans="1:12" x14ac:dyDescent="0.2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76"/>
    </row>
    <row r="708" spans="1:12" x14ac:dyDescent="0.2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76"/>
    </row>
    <row r="709" spans="1:12" x14ac:dyDescent="0.2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76"/>
    </row>
    <row r="710" spans="1:12" x14ac:dyDescent="0.2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76"/>
    </row>
    <row r="711" spans="1:12" x14ac:dyDescent="0.2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76"/>
    </row>
    <row r="712" spans="1:12" x14ac:dyDescent="0.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76"/>
    </row>
    <row r="713" spans="1:12" x14ac:dyDescent="0.2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76"/>
    </row>
    <row r="714" spans="1:12" x14ac:dyDescent="0.2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76"/>
    </row>
    <row r="715" spans="1:12" x14ac:dyDescent="0.2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76"/>
    </row>
    <row r="716" spans="1:12" x14ac:dyDescent="0.2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76"/>
    </row>
    <row r="717" spans="1:12" x14ac:dyDescent="0.2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76"/>
    </row>
    <row r="718" spans="1:12" x14ac:dyDescent="0.2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76"/>
    </row>
    <row r="719" spans="1:12" x14ac:dyDescent="0.2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76"/>
    </row>
    <row r="720" spans="1:12" x14ac:dyDescent="0.2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76"/>
    </row>
    <row r="721" spans="1:12" x14ac:dyDescent="0.2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76"/>
    </row>
    <row r="722" spans="1:12" x14ac:dyDescent="0.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76"/>
    </row>
    <row r="723" spans="1:12" x14ac:dyDescent="0.2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76"/>
    </row>
    <row r="724" spans="1:12" x14ac:dyDescent="0.2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76"/>
    </row>
    <row r="725" spans="1:12" x14ac:dyDescent="0.2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76"/>
    </row>
    <row r="726" spans="1:12" x14ac:dyDescent="0.2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76"/>
    </row>
    <row r="727" spans="1:12" x14ac:dyDescent="0.2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76"/>
    </row>
    <row r="728" spans="1:12" x14ac:dyDescent="0.2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76"/>
    </row>
    <row r="729" spans="1:12" x14ac:dyDescent="0.2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76"/>
    </row>
    <row r="730" spans="1:12" x14ac:dyDescent="0.2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76"/>
    </row>
    <row r="731" spans="1:12" x14ac:dyDescent="0.2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76"/>
    </row>
    <row r="732" spans="1:12" x14ac:dyDescent="0.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76"/>
    </row>
    <row r="733" spans="1:12" x14ac:dyDescent="0.2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76"/>
    </row>
    <row r="734" spans="1:12" x14ac:dyDescent="0.2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76"/>
    </row>
    <row r="735" spans="1:12" x14ac:dyDescent="0.2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76"/>
    </row>
    <row r="736" spans="1:12" x14ac:dyDescent="0.2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76"/>
    </row>
    <row r="737" spans="1:12" x14ac:dyDescent="0.2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76"/>
    </row>
    <row r="738" spans="1:12" x14ac:dyDescent="0.2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76"/>
    </row>
    <row r="739" spans="1:12" x14ac:dyDescent="0.2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76"/>
    </row>
    <row r="740" spans="1:12" x14ac:dyDescent="0.2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76"/>
    </row>
    <row r="741" spans="1:12" x14ac:dyDescent="0.2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76"/>
    </row>
    <row r="742" spans="1:12" x14ac:dyDescent="0.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76"/>
    </row>
    <row r="743" spans="1:12" x14ac:dyDescent="0.2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76"/>
    </row>
    <row r="744" spans="1:12" x14ac:dyDescent="0.2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76"/>
    </row>
    <row r="745" spans="1:12" x14ac:dyDescent="0.2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76"/>
    </row>
    <row r="746" spans="1:12" x14ac:dyDescent="0.2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76"/>
    </row>
    <row r="747" spans="1:12" x14ac:dyDescent="0.2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76"/>
    </row>
    <row r="748" spans="1:12" x14ac:dyDescent="0.2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76"/>
    </row>
    <row r="749" spans="1:12" x14ac:dyDescent="0.2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76"/>
    </row>
    <row r="750" spans="1:12" x14ac:dyDescent="0.2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76"/>
    </row>
    <row r="751" spans="1:12" x14ac:dyDescent="0.2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76"/>
    </row>
    <row r="752" spans="1:12" x14ac:dyDescent="0.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76"/>
    </row>
    <row r="753" spans="1:12" x14ac:dyDescent="0.2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76"/>
    </row>
    <row r="754" spans="1:12" x14ac:dyDescent="0.2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76"/>
    </row>
    <row r="755" spans="1:12" x14ac:dyDescent="0.2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76"/>
    </row>
    <row r="756" spans="1:12" x14ac:dyDescent="0.2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76"/>
    </row>
    <row r="757" spans="1:12" x14ac:dyDescent="0.2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76"/>
    </row>
    <row r="758" spans="1:12" x14ac:dyDescent="0.2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76"/>
    </row>
    <row r="759" spans="1:12" x14ac:dyDescent="0.2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76"/>
    </row>
    <row r="760" spans="1:12" x14ac:dyDescent="0.2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76"/>
    </row>
    <row r="761" spans="1:12" x14ac:dyDescent="0.2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76"/>
    </row>
    <row r="762" spans="1:12" x14ac:dyDescent="0.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76"/>
    </row>
    <row r="763" spans="1:12" x14ac:dyDescent="0.2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76"/>
    </row>
    <row r="764" spans="1:12" x14ac:dyDescent="0.2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76"/>
    </row>
    <row r="765" spans="1:12" x14ac:dyDescent="0.2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76"/>
    </row>
    <row r="766" spans="1:12" x14ac:dyDescent="0.2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76"/>
    </row>
    <row r="767" spans="1:12" x14ac:dyDescent="0.2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76"/>
    </row>
    <row r="768" spans="1:12" x14ac:dyDescent="0.2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76"/>
    </row>
    <row r="769" spans="1:12" x14ac:dyDescent="0.2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76"/>
    </row>
    <row r="770" spans="1:12" x14ac:dyDescent="0.2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76"/>
    </row>
    <row r="771" spans="1:12" x14ac:dyDescent="0.2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76"/>
    </row>
    <row r="772" spans="1:12" x14ac:dyDescent="0.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76"/>
    </row>
    <row r="773" spans="1:12" x14ac:dyDescent="0.2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76"/>
    </row>
    <row r="774" spans="1:12" x14ac:dyDescent="0.2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76"/>
    </row>
    <row r="775" spans="1:12" x14ac:dyDescent="0.2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76"/>
    </row>
    <row r="776" spans="1:12" x14ac:dyDescent="0.2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76"/>
    </row>
    <row r="777" spans="1:12" x14ac:dyDescent="0.2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76"/>
    </row>
    <row r="778" spans="1:12" x14ac:dyDescent="0.2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76"/>
    </row>
    <row r="779" spans="1:12" x14ac:dyDescent="0.2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76"/>
    </row>
    <row r="780" spans="1:12" x14ac:dyDescent="0.2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76"/>
    </row>
    <row r="781" spans="1:12" x14ac:dyDescent="0.2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76"/>
    </row>
    <row r="782" spans="1:12" x14ac:dyDescent="0.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76"/>
    </row>
    <row r="783" spans="1:12" x14ac:dyDescent="0.2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76"/>
    </row>
    <row r="784" spans="1:12" x14ac:dyDescent="0.2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76"/>
    </row>
    <row r="785" spans="1:12" x14ac:dyDescent="0.2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76"/>
    </row>
    <row r="786" spans="1:12" x14ac:dyDescent="0.2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76"/>
    </row>
    <row r="787" spans="1:12" x14ac:dyDescent="0.2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76"/>
    </row>
    <row r="788" spans="1:12" x14ac:dyDescent="0.2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76"/>
    </row>
    <row r="789" spans="1:12" x14ac:dyDescent="0.2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76"/>
    </row>
    <row r="790" spans="1:12" x14ac:dyDescent="0.2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76"/>
    </row>
    <row r="791" spans="1:12" x14ac:dyDescent="0.2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76"/>
    </row>
    <row r="792" spans="1:12" x14ac:dyDescent="0.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76"/>
    </row>
    <row r="793" spans="1:12" x14ac:dyDescent="0.2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76"/>
    </row>
    <row r="794" spans="1:12" x14ac:dyDescent="0.2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76"/>
    </row>
    <row r="795" spans="1:12" x14ac:dyDescent="0.2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76"/>
    </row>
    <row r="796" spans="1:12" x14ac:dyDescent="0.2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76"/>
    </row>
    <row r="797" spans="1:12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76"/>
    </row>
    <row r="798" spans="1:12" x14ac:dyDescent="0.2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76"/>
    </row>
    <row r="799" spans="1:12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76"/>
    </row>
    <row r="800" spans="1:12" x14ac:dyDescent="0.2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76"/>
    </row>
    <row r="801" spans="1:12" x14ac:dyDescent="0.2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76"/>
    </row>
    <row r="802" spans="1:12" x14ac:dyDescent="0.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76"/>
    </row>
    <row r="803" spans="1:12" x14ac:dyDescent="0.2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76"/>
    </row>
    <row r="804" spans="1:12" x14ac:dyDescent="0.2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76"/>
    </row>
    <row r="805" spans="1:12" x14ac:dyDescent="0.2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76"/>
    </row>
    <row r="806" spans="1:12" x14ac:dyDescent="0.2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76"/>
    </row>
    <row r="807" spans="1:12" x14ac:dyDescent="0.2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76"/>
    </row>
    <row r="808" spans="1:12" x14ac:dyDescent="0.2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76"/>
    </row>
    <row r="809" spans="1:12" x14ac:dyDescent="0.2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76"/>
    </row>
    <row r="810" spans="1:12" x14ac:dyDescent="0.2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76"/>
    </row>
    <row r="811" spans="1:12" x14ac:dyDescent="0.2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76"/>
    </row>
    <row r="812" spans="1:12" x14ac:dyDescent="0.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76"/>
    </row>
    <row r="813" spans="1:12" x14ac:dyDescent="0.2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76"/>
    </row>
    <row r="814" spans="1:12" x14ac:dyDescent="0.2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76"/>
    </row>
    <row r="815" spans="1:12" x14ac:dyDescent="0.2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76"/>
    </row>
    <row r="816" spans="1:12" x14ac:dyDescent="0.2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76"/>
    </row>
    <row r="817" spans="1:12" x14ac:dyDescent="0.2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76"/>
    </row>
    <row r="818" spans="1:12" x14ac:dyDescent="0.2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76"/>
    </row>
    <row r="819" spans="1:12" x14ac:dyDescent="0.2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76"/>
    </row>
    <row r="820" spans="1:12" x14ac:dyDescent="0.2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76"/>
    </row>
    <row r="821" spans="1:12" x14ac:dyDescent="0.2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76"/>
    </row>
    <row r="822" spans="1:12" x14ac:dyDescent="0.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76"/>
    </row>
    <row r="823" spans="1:12" x14ac:dyDescent="0.2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76"/>
    </row>
    <row r="824" spans="1:12" x14ac:dyDescent="0.2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76"/>
    </row>
    <row r="825" spans="1:12" x14ac:dyDescent="0.2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76"/>
    </row>
    <row r="826" spans="1:12" x14ac:dyDescent="0.2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76"/>
    </row>
    <row r="827" spans="1:12" x14ac:dyDescent="0.2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76"/>
    </row>
    <row r="828" spans="1:12" x14ac:dyDescent="0.2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76"/>
    </row>
    <row r="829" spans="1:12" x14ac:dyDescent="0.2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76"/>
    </row>
    <row r="830" spans="1:12" x14ac:dyDescent="0.2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76"/>
    </row>
    <row r="831" spans="1:12" x14ac:dyDescent="0.2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76"/>
    </row>
    <row r="832" spans="1:12" x14ac:dyDescent="0.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76"/>
    </row>
    <row r="833" spans="1:12" x14ac:dyDescent="0.2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76"/>
    </row>
    <row r="834" spans="1:12" x14ac:dyDescent="0.2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76"/>
    </row>
    <row r="835" spans="1:12" x14ac:dyDescent="0.2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76"/>
    </row>
    <row r="836" spans="1:12" x14ac:dyDescent="0.2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76"/>
    </row>
    <row r="837" spans="1:12" x14ac:dyDescent="0.2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76"/>
    </row>
    <row r="838" spans="1:12" x14ac:dyDescent="0.2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76"/>
    </row>
    <row r="839" spans="1:12" x14ac:dyDescent="0.2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76"/>
    </row>
    <row r="840" spans="1:12" x14ac:dyDescent="0.2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76"/>
    </row>
    <row r="841" spans="1:12" x14ac:dyDescent="0.2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76"/>
    </row>
    <row r="842" spans="1:12" x14ac:dyDescent="0.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76"/>
    </row>
    <row r="843" spans="1:12" x14ac:dyDescent="0.2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76"/>
    </row>
    <row r="844" spans="1:12" x14ac:dyDescent="0.2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76"/>
    </row>
    <row r="845" spans="1:12" x14ac:dyDescent="0.2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76"/>
    </row>
    <row r="846" spans="1:12" x14ac:dyDescent="0.2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76"/>
    </row>
    <row r="847" spans="1:12" x14ac:dyDescent="0.2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76"/>
    </row>
    <row r="848" spans="1:12" x14ac:dyDescent="0.2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76"/>
    </row>
    <row r="849" spans="1:12" x14ac:dyDescent="0.2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76"/>
    </row>
    <row r="850" spans="1:12" x14ac:dyDescent="0.2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76"/>
    </row>
    <row r="851" spans="1:12" x14ac:dyDescent="0.2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76"/>
    </row>
    <row r="852" spans="1:12" x14ac:dyDescent="0.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76"/>
    </row>
    <row r="853" spans="1:12" x14ac:dyDescent="0.2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76"/>
    </row>
    <row r="854" spans="1:12" x14ac:dyDescent="0.2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76"/>
    </row>
    <row r="855" spans="1:12" x14ac:dyDescent="0.2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76"/>
    </row>
    <row r="856" spans="1:12" x14ac:dyDescent="0.2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76"/>
    </row>
    <row r="857" spans="1:12" x14ac:dyDescent="0.2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76"/>
    </row>
    <row r="858" spans="1:12" x14ac:dyDescent="0.2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76"/>
    </row>
    <row r="859" spans="1:12" x14ac:dyDescent="0.2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76"/>
    </row>
    <row r="860" spans="1:12" x14ac:dyDescent="0.2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76"/>
    </row>
    <row r="861" spans="1:12" x14ac:dyDescent="0.2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76"/>
    </row>
    <row r="862" spans="1:12" x14ac:dyDescent="0.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76"/>
    </row>
    <row r="863" spans="1:12" x14ac:dyDescent="0.2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76"/>
    </row>
    <row r="864" spans="1:12" x14ac:dyDescent="0.2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76"/>
    </row>
    <row r="865" spans="1:12" x14ac:dyDescent="0.2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76"/>
    </row>
    <row r="866" spans="1:12" x14ac:dyDescent="0.2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76"/>
    </row>
    <row r="867" spans="1:12" x14ac:dyDescent="0.2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76"/>
    </row>
    <row r="868" spans="1:12" x14ac:dyDescent="0.2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76"/>
    </row>
    <row r="869" spans="1:12" x14ac:dyDescent="0.2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76"/>
    </row>
    <row r="870" spans="1:12" x14ac:dyDescent="0.2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76"/>
    </row>
    <row r="871" spans="1:12" x14ac:dyDescent="0.2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76"/>
    </row>
    <row r="872" spans="1:12" x14ac:dyDescent="0.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76"/>
    </row>
    <row r="873" spans="1:12" x14ac:dyDescent="0.2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76"/>
    </row>
    <row r="874" spans="1:12" x14ac:dyDescent="0.2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76"/>
    </row>
    <row r="875" spans="1:12" x14ac:dyDescent="0.2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76"/>
    </row>
    <row r="876" spans="1:12" x14ac:dyDescent="0.2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76"/>
    </row>
    <row r="877" spans="1:12" x14ac:dyDescent="0.2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76"/>
    </row>
    <row r="878" spans="1:12" x14ac:dyDescent="0.2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76"/>
    </row>
    <row r="879" spans="1:12" x14ac:dyDescent="0.2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76"/>
    </row>
    <row r="880" spans="1:12" x14ac:dyDescent="0.2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76"/>
    </row>
    <row r="881" spans="1:12" x14ac:dyDescent="0.2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76"/>
    </row>
    <row r="882" spans="1:12" x14ac:dyDescent="0.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76"/>
    </row>
    <row r="883" spans="1:12" x14ac:dyDescent="0.2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76"/>
    </row>
    <row r="884" spans="1:12" x14ac:dyDescent="0.2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76"/>
    </row>
    <row r="885" spans="1:12" x14ac:dyDescent="0.2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76"/>
    </row>
    <row r="886" spans="1:12" x14ac:dyDescent="0.2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76"/>
    </row>
    <row r="887" spans="1:12" x14ac:dyDescent="0.2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76"/>
    </row>
    <row r="888" spans="1:12" x14ac:dyDescent="0.2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76"/>
    </row>
    <row r="889" spans="1:12" x14ac:dyDescent="0.2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76"/>
    </row>
    <row r="890" spans="1:12" x14ac:dyDescent="0.2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76"/>
    </row>
    <row r="891" spans="1:12" x14ac:dyDescent="0.2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76"/>
    </row>
    <row r="892" spans="1:12" x14ac:dyDescent="0.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76"/>
    </row>
    <row r="893" spans="1:12" x14ac:dyDescent="0.2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76"/>
    </row>
    <row r="894" spans="1:12" x14ac:dyDescent="0.2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76"/>
    </row>
    <row r="895" spans="1:12" x14ac:dyDescent="0.2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76"/>
    </row>
    <row r="896" spans="1:12" x14ac:dyDescent="0.2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76"/>
    </row>
    <row r="897" spans="1:12" x14ac:dyDescent="0.2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76"/>
    </row>
    <row r="898" spans="1:12" x14ac:dyDescent="0.2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76"/>
    </row>
    <row r="899" spans="1:12" x14ac:dyDescent="0.2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76"/>
    </row>
    <row r="900" spans="1:12" x14ac:dyDescent="0.2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76"/>
    </row>
    <row r="901" spans="1:12" x14ac:dyDescent="0.2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76"/>
    </row>
    <row r="902" spans="1:12" x14ac:dyDescent="0.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76"/>
    </row>
    <row r="903" spans="1:12" x14ac:dyDescent="0.2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76"/>
    </row>
    <row r="904" spans="1:12" x14ac:dyDescent="0.2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76"/>
    </row>
    <row r="905" spans="1:12" x14ac:dyDescent="0.2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76"/>
    </row>
    <row r="906" spans="1:12" x14ac:dyDescent="0.2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76"/>
    </row>
    <row r="907" spans="1:12" x14ac:dyDescent="0.2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76"/>
    </row>
    <row r="908" spans="1:12" x14ac:dyDescent="0.2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76"/>
    </row>
    <row r="909" spans="1:12" x14ac:dyDescent="0.2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76"/>
    </row>
    <row r="910" spans="1:12" x14ac:dyDescent="0.2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76"/>
    </row>
    <row r="911" spans="1:12" x14ac:dyDescent="0.2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76"/>
    </row>
    <row r="912" spans="1:12" x14ac:dyDescent="0.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76"/>
    </row>
    <row r="913" spans="1:12" x14ac:dyDescent="0.2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76"/>
    </row>
    <row r="914" spans="1:12" x14ac:dyDescent="0.2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76"/>
    </row>
    <row r="915" spans="1:12" x14ac:dyDescent="0.2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76"/>
    </row>
    <row r="916" spans="1:12" x14ac:dyDescent="0.2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76"/>
    </row>
    <row r="917" spans="1:12" x14ac:dyDescent="0.2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76"/>
    </row>
    <row r="918" spans="1:12" x14ac:dyDescent="0.2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76"/>
    </row>
    <row r="919" spans="1:12" x14ac:dyDescent="0.2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76"/>
    </row>
    <row r="920" spans="1:12" x14ac:dyDescent="0.2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76"/>
    </row>
    <row r="921" spans="1:12" x14ac:dyDescent="0.2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76"/>
    </row>
    <row r="922" spans="1:12" x14ac:dyDescent="0.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76"/>
    </row>
    <row r="923" spans="1:12" x14ac:dyDescent="0.2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76"/>
    </row>
    <row r="924" spans="1:12" x14ac:dyDescent="0.2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76"/>
    </row>
    <row r="925" spans="1:12" x14ac:dyDescent="0.2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76"/>
    </row>
    <row r="926" spans="1:12" x14ac:dyDescent="0.2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76"/>
    </row>
    <row r="927" spans="1:12" x14ac:dyDescent="0.2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76"/>
    </row>
    <row r="928" spans="1:12" x14ac:dyDescent="0.2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76"/>
    </row>
    <row r="929" spans="1:12" x14ac:dyDescent="0.2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76"/>
    </row>
    <row r="930" spans="1:12" x14ac:dyDescent="0.2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76"/>
    </row>
    <row r="931" spans="1:12" x14ac:dyDescent="0.2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76"/>
    </row>
    <row r="932" spans="1:12" x14ac:dyDescent="0.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76"/>
    </row>
    <row r="933" spans="1:12" x14ac:dyDescent="0.2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76"/>
    </row>
    <row r="934" spans="1:12" x14ac:dyDescent="0.2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76"/>
    </row>
    <row r="935" spans="1:12" x14ac:dyDescent="0.2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76"/>
    </row>
    <row r="936" spans="1:12" x14ac:dyDescent="0.2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76"/>
    </row>
    <row r="937" spans="1:12" x14ac:dyDescent="0.2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76"/>
    </row>
    <row r="938" spans="1:12" x14ac:dyDescent="0.2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76"/>
    </row>
    <row r="939" spans="1:12" x14ac:dyDescent="0.2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76"/>
    </row>
    <row r="940" spans="1:12" x14ac:dyDescent="0.2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76"/>
    </row>
    <row r="941" spans="1:12" x14ac:dyDescent="0.2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76"/>
    </row>
    <row r="942" spans="1:12" x14ac:dyDescent="0.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76"/>
    </row>
    <row r="943" spans="1:12" x14ac:dyDescent="0.2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76"/>
    </row>
    <row r="944" spans="1:12" x14ac:dyDescent="0.2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76"/>
    </row>
    <row r="945" spans="1:12" x14ac:dyDescent="0.2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76"/>
    </row>
    <row r="946" spans="1:12" x14ac:dyDescent="0.2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76"/>
    </row>
    <row r="947" spans="1:12" x14ac:dyDescent="0.2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76"/>
    </row>
    <row r="948" spans="1:12" x14ac:dyDescent="0.2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76"/>
    </row>
    <row r="949" spans="1:12" x14ac:dyDescent="0.2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76"/>
    </row>
    <row r="950" spans="1:12" x14ac:dyDescent="0.2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76"/>
    </row>
    <row r="951" spans="1:12" x14ac:dyDescent="0.2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76"/>
    </row>
    <row r="952" spans="1:12" x14ac:dyDescent="0.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76"/>
    </row>
    <row r="953" spans="1:12" x14ac:dyDescent="0.2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76"/>
    </row>
    <row r="954" spans="1:12" x14ac:dyDescent="0.2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76"/>
    </row>
    <row r="955" spans="1:12" x14ac:dyDescent="0.2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76"/>
    </row>
    <row r="956" spans="1:12" x14ac:dyDescent="0.2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76"/>
    </row>
    <row r="957" spans="1:12" x14ac:dyDescent="0.2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76"/>
    </row>
    <row r="958" spans="1:12" x14ac:dyDescent="0.2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76"/>
    </row>
    <row r="959" spans="1:12" x14ac:dyDescent="0.2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76"/>
    </row>
    <row r="960" spans="1:12" x14ac:dyDescent="0.2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76"/>
    </row>
    <row r="961" spans="1:12" x14ac:dyDescent="0.2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76"/>
    </row>
    <row r="962" spans="1:12" x14ac:dyDescent="0.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76"/>
    </row>
    <row r="963" spans="1:12" x14ac:dyDescent="0.2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76"/>
    </row>
    <row r="964" spans="1:12" x14ac:dyDescent="0.2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76"/>
    </row>
    <row r="965" spans="1:12" x14ac:dyDescent="0.2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76"/>
    </row>
    <row r="966" spans="1:12" x14ac:dyDescent="0.2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76"/>
    </row>
    <row r="967" spans="1:12" x14ac:dyDescent="0.2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76"/>
    </row>
    <row r="968" spans="1:12" x14ac:dyDescent="0.2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76"/>
    </row>
    <row r="969" spans="1:12" x14ac:dyDescent="0.2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76"/>
    </row>
    <row r="970" spans="1:12" x14ac:dyDescent="0.2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76"/>
    </row>
    <row r="971" spans="1:12" x14ac:dyDescent="0.2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76"/>
    </row>
    <row r="972" spans="1:12" x14ac:dyDescent="0.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76"/>
    </row>
    <row r="973" spans="1:12" x14ac:dyDescent="0.2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76"/>
    </row>
    <row r="974" spans="1:12" x14ac:dyDescent="0.2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76"/>
    </row>
    <row r="975" spans="1:12" x14ac:dyDescent="0.2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76"/>
    </row>
    <row r="976" spans="1:12" x14ac:dyDescent="0.2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76"/>
    </row>
    <row r="977" spans="1:12" x14ac:dyDescent="0.2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76"/>
    </row>
    <row r="978" spans="1:12" x14ac:dyDescent="0.2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76"/>
    </row>
    <row r="979" spans="1:12" x14ac:dyDescent="0.2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76"/>
    </row>
    <row r="980" spans="1:12" x14ac:dyDescent="0.2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76"/>
    </row>
    <row r="981" spans="1:12" x14ac:dyDescent="0.2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76"/>
    </row>
    <row r="982" spans="1:12" x14ac:dyDescent="0.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76"/>
    </row>
    <row r="983" spans="1:12" x14ac:dyDescent="0.2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76"/>
    </row>
    <row r="984" spans="1:12" x14ac:dyDescent="0.2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76"/>
    </row>
    <row r="985" spans="1:12" x14ac:dyDescent="0.2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76"/>
    </row>
    <row r="986" spans="1:12" x14ac:dyDescent="0.2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76"/>
    </row>
    <row r="987" spans="1:12" x14ac:dyDescent="0.2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76"/>
    </row>
    <row r="988" spans="1:12" x14ac:dyDescent="0.2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76"/>
    </row>
    <row r="989" spans="1:12" x14ac:dyDescent="0.2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76"/>
    </row>
    <row r="990" spans="1:12" x14ac:dyDescent="0.2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76"/>
    </row>
    <row r="991" spans="1:12" x14ac:dyDescent="0.2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76"/>
    </row>
    <row r="992" spans="1:12" x14ac:dyDescent="0.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76"/>
    </row>
    <row r="993" spans="1:12" x14ac:dyDescent="0.2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76"/>
    </row>
    <row r="994" spans="1:12" x14ac:dyDescent="0.2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76"/>
    </row>
    <row r="995" spans="1:12" x14ac:dyDescent="0.2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76"/>
    </row>
    <row r="996" spans="1:12" x14ac:dyDescent="0.2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76"/>
    </row>
    <row r="997" spans="1:12" x14ac:dyDescent="0.2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76"/>
    </row>
    <row r="998" spans="1:12" x14ac:dyDescent="0.2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76"/>
    </row>
    <row r="999" spans="1:12" x14ac:dyDescent="0.2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76"/>
    </row>
    <row r="1000" spans="1:12" x14ac:dyDescent="0.2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76"/>
    </row>
    <row r="1001" spans="1:12" x14ac:dyDescent="0.2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76"/>
    </row>
    <row r="1002" spans="1:12" x14ac:dyDescent="0.2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76"/>
    </row>
    <row r="1003" spans="1:12" x14ac:dyDescent="0.2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76"/>
    </row>
    <row r="1004" spans="1:12" x14ac:dyDescent="0.2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76"/>
    </row>
    <row r="1005" spans="1:12" x14ac:dyDescent="0.2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76"/>
    </row>
    <row r="1006" spans="1:12" x14ac:dyDescent="0.2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76"/>
    </row>
    <row r="1007" spans="1:12" x14ac:dyDescent="0.2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76"/>
    </row>
    <row r="1008" spans="1:12" x14ac:dyDescent="0.2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76"/>
    </row>
    <row r="1009" spans="1:12" x14ac:dyDescent="0.2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76"/>
    </row>
    <row r="1010" spans="1:12" x14ac:dyDescent="0.2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76"/>
    </row>
    <row r="1011" spans="1:12" x14ac:dyDescent="0.2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76"/>
    </row>
    <row r="1012" spans="1:12" x14ac:dyDescent="0.2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76"/>
    </row>
    <row r="1013" spans="1:12" x14ac:dyDescent="0.2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76"/>
    </row>
    <row r="1014" spans="1:12" x14ac:dyDescent="0.2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76"/>
    </row>
    <row r="1015" spans="1:12" x14ac:dyDescent="0.2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76"/>
    </row>
    <row r="1016" spans="1:12" x14ac:dyDescent="0.2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76"/>
    </row>
    <row r="1017" spans="1:12" x14ac:dyDescent="0.2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76"/>
    </row>
    <row r="1018" spans="1:12" x14ac:dyDescent="0.2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76"/>
    </row>
    <row r="1019" spans="1:12" x14ac:dyDescent="0.2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76"/>
    </row>
    <row r="1020" spans="1:12" x14ac:dyDescent="0.2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76"/>
    </row>
    <row r="1021" spans="1:12" x14ac:dyDescent="0.2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76"/>
    </row>
    <row r="1022" spans="1:12" x14ac:dyDescent="0.2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76"/>
    </row>
    <row r="1023" spans="1:12" x14ac:dyDescent="0.2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76"/>
    </row>
    <row r="1024" spans="1:12" x14ac:dyDescent="0.2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76"/>
    </row>
    <row r="1025" spans="1:12" x14ac:dyDescent="0.2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76"/>
    </row>
    <row r="1026" spans="1:12" x14ac:dyDescent="0.2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76"/>
    </row>
    <row r="1027" spans="1:12" x14ac:dyDescent="0.2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76"/>
    </row>
    <row r="1028" spans="1:12" x14ac:dyDescent="0.2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76"/>
    </row>
    <row r="1029" spans="1:12" x14ac:dyDescent="0.2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76"/>
    </row>
    <row r="1030" spans="1:12" x14ac:dyDescent="0.2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76"/>
    </row>
    <row r="1031" spans="1:12" x14ac:dyDescent="0.2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76"/>
    </row>
    <row r="1032" spans="1:12" x14ac:dyDescent="0.2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76"/>
    </row>
    <row r="1033" spans="1:12" x14ac:dyDescent="0.2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76"/>
    </row>
    <row r="1034" spans="1:12" x14ac:dyDescent="0.2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76"/>
    </row>
    <row r="1035" spans="1:12" x14ac:dyDescent="0.2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76"/>
    </row>
    <row r="1036" spans="1:12" x14ac:dyDescent="0.2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76"/>
    </row>
    <row r="1037" spans="1:12" x14ac:dyDescent="0.2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76"/>
    </row>
    <row r="1038" spans="1:12" x14ac:dyDescent="0.2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76"/>
    </row>
    <row r="1039" spans="1:12" x14ac:dyDescent="0.2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76"/>
    </row>
    <row r="1040" spans="1:12" x14ac:dyDescent="0.2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76"/>
    </row>
    <row r="1041" spans="1:12" x14ac:dyDescent="0.2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76"/>
    </row>
    <row r="1042" spans="1:12" x14ac:dyDescent="0.2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76"/>
    </row>
    <row r="1043" spans="1:12" x14ac:dyDescent="0.2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76"/>
    </row>
    <row r="1044" spans="1:12" x14ac:dyDescent="0.2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76"/>
    </row>
    <row r="1045" spans="1:12" x14ac:dyDescent="0.2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76"/>
    </row>
    <row r="1046" spans="1:12" x14ac:dyDescent="0.2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76"/>
    </row>
    <row r="1047" spans="1:12" x14ac:dyDescent="0.2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76"/>
    </row>
    <row r="1048" spans="1:12" x14ac:dyDescent="0.2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76"/>
    </row>
    <row r="1049" spans="1:12" x14ac:dyDescent="0.2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76"/>
    </row>
    <row r="1050" spans="1:12" x14ac:dyDescent="0.2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76"/>
    </row>
    <row r="1051" spans="1:12" x14ac:dyDescent="0.2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76"/>
    </row>
    <row r="1052" spans="1:12" x14ac:dyDescent="0.2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76"/>
    </row>
    <row r="1053" spans="1:12" x14ac:dyDescent="0.2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76"/>
    </row>
    <row r="1054" spans="1:12" x14ac:dyDescent="0.2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76"/>
    </row>
    <row r="1055" spans="1:12" x14ac:dyDescent="0.2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76"/>
    </row>
    <row r="1056" spans="1:12" x14ac:dyDescent="0.2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76"/>
    </row>
    <row r="1057" spans="1:12" x14ac:dyDescent="0.2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76"/>
    </row>
    <row r="1058" spans="1:12" x14ac:dyDescent="0.2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76"/>
    </row>
    <row r="1059" spans="1:12" x14ac:dyDescent="0.2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76"/>
    </row>
    <row r="1060" spans="1:12" x14ac:dyDescent="0.2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76"/>
    </row>
    <row r="1061" spans="1:12" x14ac:dyDescent="0.2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76"/>
    </row>
    <row r="1062" spans="1:12" x14ac:dyDescent="0.2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76"/>
    </row>
    <row r="1063" spans="1:12" x14ac:dyDescent="0.2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76"/>
    </row>
    <row r="1064" spans="1:12" x14ac:dyDescent="0.2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76"/>
    </row>
    <row r="1065" spans="1:12" x14ac:dyDescent="0.2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76"/>
    </row>
    <row r="1066" spans="1:12" x14ac:dyDescent="0.2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76"/>
    </row>
    <row r="1067" spans="1:12" x14ac:dyDescent="0.2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76"/>
    </row>
    <row r="1068" spans="1:12" x14ac:dyDescent="0.2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76"/>
    </row>
    <row r="1069" spans="1:12" x14ac:dyDescent="0.2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76"/>
    </row>
    <row r="1070" spans="1:12" x14ac:dyDescent="0.2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76"/>
    </row>
    <row r="1071" spans="1:12" x14ac:dyDescent="0.2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76"/>
    </row>
    <row r="1072" spans="1:12" x14ac:dyDescent="0.2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76"/>
    </row>
    <row r="1073" spans="1:12" x14ac:dyDescent="0.2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76"/>
    </row>
    <row r="1074" spans="1:12" x14ac:dyDescent="0.2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76"/>
    </row>
    <row r="1075" spans="1:12" x14ac:dyDescent="0.2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76"/>
    </row>
    <row r="1076" spans="1:12" x14ac:dyDescent="0.2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76"/>
    </row>
    <row r="1077" spans="1:12" x14ac:dyDescent="0.2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76"/>
    </row>
    <row r="1078" spans="1:12" x14ac:dyDescent="0.2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76"/>
    </row>
    <row r="1079" spans="1:12" x14ac:dyDescent="0.2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76"/>
    </row>
    <row r="1080" spans="1:12" x14ac:dyDescent="0.2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76"/>
    </row>
    <row r="1081" spans="1:12" x14ac:dyDescent="0.2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76"/>
    </row>
    <row r="1082" spans="1:12" x14ac:dyDescent="0.2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76"/>
    </row>
    <row r="1083" spans="1:12" x14ac:dyDescent="0.2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76"/>
    </row>
    <row r="1084" spans="1:12" x14ac:dyDescent="0.2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76"/>
    </row>
    <row r="1085" spans="1:12" x14ac:dyDescent="0.2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76"/>
    </row>
    <row r="1086" spans="1:12" x14ac:dyDescent="0.2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76"/>
    </row>
    <row r="1087" spans="1:12" x14ac:dyDescent="0.2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76"/>
    </row>
    <row r="1088" spans="1:12" x14ac:dyDescent="0.2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76"/>
    </row>
    <row r="1089" spans="1:12" x14ac:dyDescent="0.2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76"/>
    </row>
    <row r="1090" spans="1:12" x14ac:dyDescent="0.2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76"/>
    </row>
    <row r="1091" spans="1:12" x14ac:dyDescent="0.2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76"/>
    </row>
    <row r="1092" spans="1:12" x14ac:dyDescent="0.2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76"/>
    </row>
    <row r="1093" spans="1:12" x14ac:dyDescent="0.2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76"/>
    </row>
    <row r="1094" spans="1:12" x14ac:dyDescent="0.2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76"/>
    </row>
    <row r="1095" spans="1:12" x14ac:dyDescent="0.2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76"/>
    </row>
    <row r="1096" spans="1:12" x14ac:dyDescent="0.2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76"/>
    </row>
    <row r="1097" spans="1:12" x14ac:dyDescent="0.2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76"/>
    </row>
    <row r="1098" spans="1:12" x14ac:dyDescent="0.2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76"/>
    </row>
    <row r="1099" spans="1:12" x14ac:dyDescent="0.2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76"/>
    </row>
    <row r="1100" spans="1:12" x14ac:dyDescent="0.2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76"/>
    </row>
    <row r="1101" spans="1:12" x14ac:dyDescent="0.2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76"/>
    </row>
    <row r="1102" spans="1:12" x14ac:dyDescent="0.2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76"/>
    </row>
    <row r="1103" spans="1:12" x14ac:dyDescent="0.2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76"/>
    </row>
    <row r="1104" spans="1:12" x14ac:dyDescent="0.2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76"/>
    </row>
    <row r="1105" spans="1:12" x14ac:dyDescent="0.2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76"/>
    </row>
    <row r="1106" spans="1:12" x14ac:dyDescent="0.2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76"/>
    </row>
    <row r="1107" spans="1:12" x14ac:dyDescent="0.2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76"/>
    </row>
    <row r="1108" spans="1:12" x14ac:dyDescent="0.2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76"/>
    </row>
    <row r="1109" spans="1:12" x14ac:dyDescent="0.2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76"/>
    </row>
    <row r="1110" spans="1:12" x14ac:dyDescent="0.2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76"/>
    </row>
    <row r="1111" spans="1:12" x14ac:dyDescent="0.2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76"/>
    </row>
    <row r="1112" spans="1:12" x14ac:dyDescent="0.2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76"/>
    </row>
    <row r="1113" spans="1:12" x14ac:dyDescent="0.2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76"/>
    </row>
    <row r="1114" spans="1:12" x14ac:dyDescent="0.2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76"/>
    </row>
    <row r="1115" spans="1:12" x14ac:dyDescent="0.2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76"/>
    </row>
    <row r="1116" spans="1:12" x14ac:dyDescent="0.2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76"/>
    </row>
    <row r="1117" spans="1:12" x14ac:dyDescent="0.2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76"/>
    </row>
    <row r="1118" spans="1:12" x14ac:dyDescent="0.2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76"/>
    </row>
    <row r="1119" spans="1:12" x14ac:dyDescent="0.2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76"/>
    </row>
    <row r="1120" spans="1:12" x14ac:dyDescent="0.2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76"/>
    </row>
    <row r="1121" spans="1:12" x14ac:dyDescent="0.2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76"/>
    </row>
    <row r="1122" spans="1:12" x14ac:dyDescent="0.2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76"/>
    </row>
    <row r="1123" spans="1:12" x14ac:dyDescent="0.2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76"/>
    </row>
    <row r="1124" spans="1:12" x14ac:dyDescent="0.2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76"/>
    </row>
    <row r="1125" spans="1:12" x14ac:dyDescent="0.2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76"/>
    </row>
    <row r="1126" spans="1:12" x14ac:dyDescent="0.2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76"/>
    </row>
    <row r="1127" spans="1:12" x14ac:dyDescent="0.2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76"/>
    </row>
    <row r="1128" spans="1:12" x14ac:dyDescent="0.2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76"/>
    </row>
    <row r="1129" spans="1:12" x14ac:dyDescent="0.2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76"/>
    </row>
    <row r="1130" spans="1:12" x14ac:dyDescent="0.2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76"/>
    </row>
    <row r="1131" spans="1:12" x14ac:dyDescent="0.2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76"/>
    </row>
    <row r="1132" spans="1:12" x14ac:dyDescent="0.2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76"/>
    </row>
    <row r="1133" spans="1:12" x14ac:dyDescent="0.2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76"/>
    </row>
    <row r="1134" spans="1:12" x14ac:dyDescent="0.2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76"/>
    </row>
    <row r="1135" spans="1:12" x14ac:dyDescent="0.2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76"/>
    </row>
    <row r="1136" spans="1:12" x14ac:dyDescent="0.2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76"/>
    </row>
    <row r="1137" spans="1:12" x14ac:dyDescent="0.2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76"/>
    </row>
    <row r="1138" spans="1:12" x14ac:dyDescent="0.2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76"/>
    </row>
    <row r="1139" spans="1:12" x14ac:dyDescent="0.2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76"/>
    </row>
    <row r="1140" spans="1:12" x14ac:dyDescent="0.2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76"/>
    </row>
    <row r="1141" spans="1:12" x14ac:dyDescent="0.2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76"/>
    </row>
    <row r="1142" spans="1:12" x14ac:dyDescent="0.2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76"/>
    </row>
    <row r="1143" spans="1:12" x14ac:dyDescent="0.2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76"/>
    </row>
    <row r="1144" spans="1:12" x14ac:dyDescent="0.2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76"/>
    </row>
    <row r="1145" spans="1:12" x14ac:dyDescent="0.2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76"/>
    </row>
    <row r="1146" spans="1:12" x14ac:dyDescent="0.2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76"/>
    </row>
    <row r="1147" spans="1:12" x14ac:dyDescent="0.2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76"/>
    </row>
    <row r="1148" spans="1:12" x14ac:dyDescent="0.2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76"/>
    </row>
    <row r="1149" spans="1:12" x14ac:dyDescent="0.2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76"/>
    </row>
    <row r="1150" spans="1:12" x14ac:dyDescent="0.2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76"/>
    </row>
    <row r="1151" spans="1:12" x14ac:dyDescent="0.2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76"/>
    </row>
    <row r="1152" spans="1:12" x14ac:dyDescent="0.2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76"/>
    </row>
    <row r="1153" spans="1:12" x14ac:dyDescent="0.2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76"/>
    </row>
    <row r="1154" spans="1:12" x14ac:dyDescent="0.2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76"/>
    </row>
    <row r="1155" spans="1:12" x14ac:dyDescent="0.2">
      <c r="A1155" s="47"/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76"/>
    </row>
    <row r="1156" spans="1:12" x14ac:dyDescent="0.2">
      <c r="A1156" s="47"/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76"/>
    </row>
    <row r="1157" spans="1:12" x14ac:dyDescent="0.2">
      <c r="A1157" s="47"/>
      <c r="B1157" s="47"/>
      <c r="C1157" s="47"/>
      <c r="D1157" s="47"/>
      <c r="E1157" s="47"/>
      <c r="F1157" s="47"/>
      <c r="G1157" s="47"/>
      <c r="H1157" s="47"/>
      <c r="I1157" s="47"/>
      <c r="J1157" s="47"/>
      <c r="K1157" s="47"/>
      <c r="L1157" s="76"/>
    </row>
    <row r="1158" spans="1:12" x14ac:dyDescent="0.2">
      <c r="A1158" s="47"/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76"/>
    </row>
    <row r="1159" spans="1:12" x14ac:dyDescent="0.2">
      <c r="A1159" s="47"/>
      <c r="B1159" s="47"/>
      <c r="C1159" s="47"/>
      <c r="D1159" s="47"/>
      <c r="E1159" s="47"/>
      <c r="F1159" s="47"/>
      <c r="G1159" s="47"/>
      <c r="H1159" s="47"/>
      <c r="I1159" s="47"/>
      <c r="J1159" s="47"/>
      <c r="K1159" s="47"/>
      <c r="L1159" s="76"/>
    </row>
    <row r="1160" spans="1:12" x14ac:dyDescent="0.2">
      <c r="A1160" s="47"/>
      <c r="B1160" s="47"/>
      <c r="C1160" s="47"/>
      <c r="D1160" s="47"/>
      <c r="E1160" s="47"/>
      <c r="F1160" s="47"/>
      <c r="G1160" s="47"/>
      <c r="H1160" s="47"/>
      <c r="I1160" s="47"/>
      <c r="J1160" s="47"/>
      <c r="K1160" s="47"/>
      <c r="L1160" s="76"/>
    </row>
    <row r="1161" spans="1:12" x14ac:dyDescent="0.2">
      <c r="A1161" s="47"/>
      <c r="B1161" s="47"/>
      <c r="C1161" s="47"/>
      <c r="D1161" s="47"/>
      <c r="E1161" s="47"/>
      <c r="F1161" s="47"/>
      <c r="G1161" s="47"/>
      <c r="H1161" s="47"/>
      <c r="I1161" s="47"/>
      <c r="J1161" s="47"/>
      <c r="K1161" s="47"/>
      <c r="L1161" s="76"/>
    </row>
    <row r="1162" spans="1:12" x14ac:dyDescent="0.2">
      <c r="A1162" s="47"/>
      <c r="B1162" s="47"/>
      <c r="C1162" s="47"/>
      <c r="D1162" s="47"/>
      <c r="E1162" s="47"/>
      <c r="F1162" s="47"/>
      <c r="G1162" s="47"/>
      <c r="H1162" s="47"/>
      <c r="I1162" s="47"/>
      <c r="J1162" s="47"/>
      <c r="K1162" s="47"/>
      <c r="L1162" s="76"/>
    </row>
    <row r="1163" spans="1:12" x14ac:dyDescent="0.2">
      <c r="A1163" s="47"/>
      <c r="B1163" s="47"/>
      <c r="C1163" s="47"/>
      <c r="D1163" s="47"/>
      <c r="E1163" s="47"/>
      <c r="F1163" s="47"/>
      <c r="G1163" s="47"/>
      <c r="H1163" s="47"/>
      <c r="I1163" s="47"/>
      <c r="J1163" s="47"/>
      <c r="K1163" s="47"/>
      <c r="L1163" s="76"/>
    </row>
    <row r="1164" spans="1:12" x14ac:dyDescent="0.2">
      <c r="A1164" s="47"/>
      <c r="B1164" s="47"/>
      <c r="C1164" s="47"/>
      <c r="D1164" s="47"/>
      <c r="E1164" s="47"/>
      <c r="F1164" s="47"/>
      <c r="G1164" s="47"/>
      <c r="H1164" s="47"/>
      <c r="I1164" s="47"/>
      <c r="J1164" s="47"/>
      <c r="K1164" s="47"/>
      <c r="L1164" s="76"/>
    </row>
    <row r="1165" spans="1:12" x14ac:dyDescent="0.2">
      <c r="A1165" s="47"/>
      <c r="B1165" s="47"/>
      <c r="C1165" s="47"/>
      <c r="D1165" s="47"/>
      <c r="E1165" s="47"/>
      <c r="F1165" s="47"/>
      <c r="G1165" s="47"/>
      <c r="H1165" s="47"/>
      <c r="I1165" s="47"/>
      <c r="J1165" s="47"/>
      <c r="K1165" s="47"/>
      <c r="L1165" s="76"/>
    </row>
    <row r="1166" spans="1:12" x14ac:dyDescent="0.2">
      <c r="A1166" s="47"/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76"/>
    </row>
    <row r="1167" spans="1:12" x14ac:dyDescent="0.2">
      <c r="A1167" s="47"/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76"/>
    </row>
    <row r="1168" spans="1:12" x14ac:dyDescent="0.2">
      <c r="A1168" s="47"/>
      <c r="B1168" s="47"/>
      <c r="C1168" s="47"/>
      <c r="D1168" s="47"/>
      <c r="E1168" s="47"/>
      <c r="F1168" s="47"/>
      <c r="G1168" s="47"/>
      <c r="H1168" s="47"/>
      <c r="I1168" s="47"/>
      <c r="J1168" s="47"/>
      <c r="K1168" s="47"/>
      <c r="L1168" s="76"/>
    </row>
    <row r="1169" spans="1:12" x14ac:dyDescent="0.2">
      <c r="A1169" s="47"/>
      <c r="B1169" s="47"/>
      <c r="C1169" s="47"/>
      <c r="D1169" s="47"/>
      <c r="E1169" s="47"/>
      <c r="F1169" s="47"/>
      <c r="G1169" s="47"/>
      <c r="H1169" s="47"/>
      <c r="I1169" s="47"/>
      <c r="J1169" s="47"/>
      <c r="K1169" s="47"/>
      <c r="L1169" s="76"/>
    </row>
    <row r="1170" spans="1:12" x14ac:dyDescent="0.2">
      <c r="A1170" s="47"/>
      <c r="B1170" s="47"/>
      <c r="C1170" s="47"/>
      <c r="D1170" s="47"/>
      <c r="E1170" s="47"/>
      <c r="F1170" s="47"/>
      <c r="G1170" s="47"/>
      <c r="H1170" s="47"/>
      <c r="I1170" s="47"/>
      <c r="J1170" s="47"/>
      <c r="K1170" s="47"/>
      <c r="L1170" s="76"/>
    </row>
    <row r="1171" spans="1:12" x14ac:dyDescent="0.2">
      <c r="A1171" s="47"/>
      <c r="B1171" s="47"/>
      <c r="C1171" s="47"/>
      <c r="D1171" s="47"/>
      <c r="E1171" s="47"/>
      <c r="F1171" s="47"/>
      <c r="G1171" s="47"/>
      <c r="H1171" s="47"/>
      <c r="I1171" s="47"/>
      <c r="J1171" s="47"/>
      <c r="K1171" s="47"/>
      <c r="L1171" s="76"/>
    </row>
    <row r="1172" spans="1:12" x14ac:dyDescent="0.2">
      <c r="A1172" s="47"/>
      <c r="B1172" s="47"/>
      <c r="C1172" s="47"/>
      <c r="D1172" s="47"/>
      <c r="E1172" s="47"/>
      <c r="F1172" s="47"/>
      <c r="G1172" s="47"/>
      <c r="H1172" s="47"/>
      <c r="I1172" s="47"/>
      <c r="J1172" s="47"/>
      <c r="K1172" s="47"/>
      <c r="L1172" s="76"/>
    </row>
    <row r="1173" spans="1:12" x14ac:dyDescent="0.2">
      <c r="A1173" s="47"/>
      <c r="B1173" s="47"/>
      <c r="C1173" s="47"/>
      <c r="D1173" s="47"/>
      <c r="E1173" s="47"/>
      <c r="F1173" s="47"/>
      <c r="G1173" s="47"/>
      <c r="H1173" s="47"/>
      <c r="I1173" s="47"/>
      <c r="J1173" s="47"/>
      <c r="K1173" s="47"/>
      <c r="L1173" s="76"/>
    </row>
    <row r="1174" spans="1:12" x14ac:dyDescent="0.2">
      <c r="A1174" s="47"/>
      <c r="B1174" s="47"/>
      <c r="C1174" s="47"/>
      <c r="D1174" s="47"/>
      <c r="E1174" s="47"/>
      <c r="F1174" s="47"/>
      <c r="G1174" s="47"/>
      <c r="H1174" s="47"/>
      <c r="I1174" s="47"/>
      <c r="J1174" s="47"/>
      <c r="K1174" s="47"/>
      <c r="L1174" s="76"/>
    </row>
    <row r="1175" spans="1:12" x14ac:dyDescent="0.2">
      <c r="A1175" s="47"/>
      <c r="B1175" s="47"/>
      <c r="C1175" s="47"/>
      <c r="D1175" s="47"/>
      <c r="E1175" s="47"/>
      <c r="F1175" s="47"/>
      <c r="G1175" s="47"/>
      <c r="H1175" s="47"/>
      <c r="I1175" s="47"/>
      <c r="J1175" s="47"/>
      <c r="K1175" s="47"/>
      <c r="L1175" s="76"/>
    </row>
    <row r="1176" spans="1:12" x14ac:dyDescent="0.2">
      <c r="A1176" s="47"/>
      <c r="B1176" s="47"/>
      <c r="C1176" s="47"/>
      <c r="D1176" s="47"/>
      <c r="E1176" s="47"/>
      <c r="F1176" s="47"/>
      <c r="G1176" s="47"/>
      <c r="H1176" s="47"/>
      <c r="I1176" s="47"/>
      <c r="J1176" s="47"/>
      <c r="K1176" s="47"/>
      <c r="L1176" s="76"/>
    </row>
    <row r="1177" spans="1:12" x14ac:dyDescent="0.2">
      <c r="A1177" s="47"/>
      <c r="B1177" s="47"/>
      <c r="C1177" s="47"/>
      <c r="D1177" s="47"/>
      <c r="E1177" s="47"/>
      <c r="F1177" s="47"/>
      <c r="G1177" s="47"/>
      <c r="H1177" s="47"/>
      <c r="I1177" s="47"/>
      <c r="J1177" s="47"/>
      <c r="K1177" s="47"/>
      <c r="L1177" s="76"/>
    </row>
    <row r="1178" spans="1:12" x14ac:dyDescent="0.2">
      <c r="A1178" s="47"/>
      <c r="B1178" s="47"/>
      <c r="C1178" s="47"/>
      <c r="D1178" s="47"/>
      <c r="E1178" s="47"/>
      <c r="F1178" s="47"/>
      <c r="G1178" s="47"/>
      <c r="H1178" s="47"/>
      <c r="I1178" s="47"/>
      <c r="J1178" s="47"/>
      <c r="K1178" s="47"/>
      <c r="L1178" s="76"/>
    </row>
    <row r="1179" spans="1:12" x14ac:dyDescent="0.2">
      <c r="A1179" s="47"/>
      <c r="B1179" s="47"/>
      <c r="C1179" s="47"/>
      <c r="D1179" s="47"/>
      <c r="E1179" s="47"/>
      <c r="F1179" s="47"/>
      <c r="G1179" s="47"/>
      <c r="H1179" s="47"/>
      <c r="I1179" s="47"/>
      <c r="J1179" s="47"/>
      <c r="K1179" s="47"/>
      <c r="L1179" s="76"/>
    </row>
    <row r="1180" spans="1:12" x14ac:dyDescent="0.2">
      <c r="A1180" s="47"/>
      <c r="B1180" s="47"/>
      <c r="C1180" s="47"/>
      <c r="D1180" s="47"/>
      <c r="E1180" s="47"/>
      <c r="F1180" s="47"/>
      <c r="G1180" s="47"/>
      <c r="H1180" s="47"/>
      <c r="I1180" s="47"/>
      <c r="J1180" s="47"/>
      <c r="K1180" s="47"/>
      <c r="L1180" s="76"/>
    </row>
    <row r="1181" spans="1:12" x14ac:dyDescent="0.2">
      <c r="A1181" s="47"/>
      <c r="B1181" s="47"/>
      <c r="C1181" s="47"/>
      <c r="D1181" s="47"/>
      <c r="E1181" s="47"/>
      <c r="F1181" s="47"/>
      <c r="G1181" s="47"/>
      <c r="H1181" s="47"/>
      <c r="I1181" s="47"/>
      <c r="J1181" s="47"/>
      <c r="K1181" s="47"/>
      <c r="L1181" s="76"/>
    </row>
    <row r="1182" spans="1:12" x14ac:dyDescent="0.2">
      <c r="A1182" s="47"/>
      <c r="B1182" s="47"/>
      <c r="C1182" s="47"/>
      <c r="D1182" s="47"/>
      <c r="E1182" s="47"/>
      <c r="F1182" s="47"/>
      <c r="G1182" s="47"/>
      <c r="H1182" s="47"/>
      <c r="I1182" s="47"/>
      <c r="J1182" s="47"/>
      <c r="K1182" s="47"/>
      <c r="L1182" s="76"/>
    </row>
    <row r="1183" spans="1:12" x14ac:dyDescent="0.2">
      <c r="A1183" s="47"/>
      <c r="B1183" s="47"/>
      <c r="C1183" s="47"/>
      <c r="D1183" s="47"/>
      <c r="E1183" s="47"/>
      <c r="F1183" s="47"/>
      <c r="G1183" s="47"/>
      <c r="H1183" s="47"/>
      <c r="I1183" s="47"/>
      <c r="J1183" s="47"/>
      <c r="K1183" s="47"/>
      <c r="L1183" s="76"/>
    </row>
    <row r="1184" spans="1:12" x14ac:dyDescent="0.2">
      <c r="A1184" s="47"/>
      <c r="B1184" s="47"/>
      <c r="C1184" s="47"/>
      <c r="D1184" s="47"/>
      <c r="E1184" s="47"/>
      <c r="F1184" s="47"/>
      <c r="G1184" s="47"/>
      <c r="H1184" s="47"/>
      <c r="I1184" s="47"/>
      <c r="J1184" s="47"/>
      <c r="K1184" s="47"/>
      <c r="L1184" s="76"/>
    </row>
    <row r="1185" spans="1:12" x14ac:dyDescent="0.2">
      <c r="A1185" s="47"/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76"/>
    </row>
    <row r="1186" spans="1:12" x14ac:dyDescent="0.2">
      <c r="A1186" s="47"/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76"/>
    </row>
    <row r="1187" spans="1:12" x14ac:dyDescent="0.2">
      <c r="A1187" s="47"/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76"/>
    </row>
    <row r="1188" spans="1:12" x14ac:dyDescent="0.2">
      <c r="A1188" s="47"/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76"/>
    </row>
    <row r="1189" spans="1:12" x14ac:dyDescent="0.2">
      <c r="A1189" s="47"/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76"/>
    </row>
    <row r="1190" spans="1:12" x14ac:dyDescent="0.2">
      <c r="A1190" s="47"/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76"/>
    </row>
    <row r="1191" spans="1:12" x14ac:dyDescent="0.2">
      <c r="A1191" s="47"/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76"/>
    </row>
    <row r="1192" spans="1:12" x14ac:dyDescent="0.2">
      <c r="A1192" s="47"/>
      <c r="B1192" s="47"/>
      <c r="C1192" s="47"/>
      <c r="D1192" s="47"/>
      <c r="E1192" s="47"/>
      <c r="F1192" s="47"/>
      <c r="G1192" s="47"/>
      <c r="H1192" s="47"/>
      <c r="I1192" s="47"/>
      <c r="J1192" s="47"/>
      <c r="K1192" s="47"/>
      <c r="L1192" s="76"/>
    </row>
    <row r="1193" spans="1:12" x14ac:dyDescent="0.2">
      <c r="A1193" s="47"/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76"/>
    </row>
    <row r="1194" spans="1:12" x14ac:dyDescent="0.2">
      <c r="A1194" s="47"/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76"/>
    </row>
    <row r="1195" spans="1:12" x14ac:dyDescent="0.2">
      <c r="A1195" s="47"/>
      <c r="B1195" s="47"/>
      <c r="C1195" s="47"/>
      <c r="D1195" s="47"/>
      <c r="E1195" s="47"/>
      <c r="F1195" s="47"/>
      <c r="G1195" s="47"/>
      <c r="H1195" s="47"/>
      <c r="I1195" s="47"/>
      <c r="J1195" s="47"/>
      <c r="K1195" s="47"/>
      <c r="L1195" s="76"/>
    </row>
    <row r="1196" spans="1:12" x14ac:dyDescent="0.2">
      <c r="A1196" s="47"/>
      <c r="B1196" s="47"/>
      <c r="C1196" s="47"/>
      <c r="D1196" s="47"/>
      <c r="E1196" s="47"/>
      <c r="F1196" s="47"/>
      <c r="G1196" s="47"/>
      <c r="H1196" s="47"/>
      <c r="I1196" s="47"/>
      <c r="J1196" s="47"/>
      <c r="K1196" s="47"/>
      <c r="L1196" s="76"/>
    </row>
    <row r="1197" spans="1:12" x14ac:dyDescent="0.2">
      <c r="A1197" s="47"/>
      <c r="B1197" s="47"/>
      <c r="C1197" s="47"/>
      <c r="D1197" s="47"/>
      <c r="E1197" s="47"/>
      <c r="F1197" s="47"/>
      <c r="G1197" s="47"/>
      <c r="H1197" s="47"/>
      <c r="I1197" s="47"/>
      <c r="J1197" s="47"/>
      <c r="K1197" s="47"/>
      <c r="L1197" s="76"/>
    </row>
    <row r="1198" spans="1:12" x14ac:dyDescent="0.2">
      <c r="A1198" s="47"/>
      <c r="B1198" s="47"/>
      <c r="C1198" s="47"/>
      <c r="D1198" s="47"/>
      <c r="E1198" s="47"/>
      <c r="F1198" s="47"/>
      <c r="G1198" s="47"/>
      <c r="H1198" s="47"/>
      <c r="I1198" s="47"/>
      <c r="J1198" s="47"/>
      <c r="K1198" s="47"/>
      <c r="L1198" s="76"/>
    </row>
    <row r="1199" spans="1:12" x14ac:dyDescent="0.2">
      <c r="A1199" s="47"/>
      <c r="B1199" s="47"/>
      <c r="C1199" s="47"/>
      <c r="D1199" s="47"/>
      <c r="E1199" s="47"/>
      <c r="F1199" s="47"/>
      <c r="G1199" s="47"/>
      <c r="H1199" s="47"/>
      <c r="I1199" s="47"/>
      <c r="J1199" s="47"/>
      <c r="K1199" s="47"/>
      <c r="L1199" s="76"/>
    </row>
    <row r="1200" spans="1:12" x14ac:dyDescent="0.2">
      <c r="A1200" s="47"/>
      <c r="B1200" s="47"/>
      <c r="C1200" s="47"/>
      <c r="D1200" s="47"/>
      <c r="E1200" s="47"/>
      <c r="F1200" s="47"/>
      <c r="G1200" s="47"/>
      <c r="H1200" s="47"/>
      <c r="I1200" s="47"/>
      <c r="J1200" s="47"/>
      <c r="K1200" s="47"/>
      <c r="L1200" s="76"/>
    </row>
    <row r="1201" spans="1:12" x14ac:dyDescent="0.2">
      <c r="A1201" s="47"/>
      <c r="B1201" s="47"/>
      <c r="C1201" s="47"/>
      <c r="D1201" s="47"/>
      <c r="E1201" s="47"/>
      <c r="F1201" s="47"/>
      <c r="G1201" s="47"/>
      <c r="H1201" s="47"/>
      <c r="I1201" s="47"/>
      <c r="J1201" s="47"/>
      <c r="K1201" s="47"/>
      <c r="L1201" s="76"/>
    </row>
    <row r="1202" spans="1:12" x14ac:dyDescent="0.2">
      <c r="A1202" s="47"/>
      <c r="B1202" s="47"/>
      <c r="C1202" s="47"/>
      <c r="D1202" s="47"/>
      <c r="E1202" s="47"/>
      <c r="F1202" s="47"/>
      <c r="G1202" s="47"/>
      <c r="H1202" s="47"/>
      <c r="I1202" s="47"/>
      <c r="J1202" s="47"/>
      <c r="K1202" s="47"/>
      <c r="L1202" s="76"/>
    </row>
    <row r="1203" spans="1:12" x14ac:dyDescent="0.2">
      <c r="A1203" s="47"/>
      <c r="B1203" s="47"/>
      <c r="C1203" s="47"/>
      <c r="D1203" s="47"/>
      <c r="E1203" s="47"/>
      <c r="F1203" s="47"/>
      <c r="G1203" s="47"/>
      <c r="H1203" s="47"/>
      <c r="I1203" s="47"/>
      <c r="J1203" s="47"/>
      <c r="K1203" s="47"/>
      <c r="L1203" s="76"/>
    </row>
    <row r="1204" spans="1:12" x14ac:dyDescent="0.2">
      <c r="A1204" s="47"/>
      <c r="B1204" s="47"/>
      <c r="C1204" s="47"/>
      <c r="D1204" s="47"/>
      <c r="E1204" s="47"/>
      <c r="F1204" s="47"/>
      <c r="G1204" s="47"/>
      <c r="H1204" s="47"/>
      <c r="I1204" s="47"/>
      <c r="J1204" s="47"/>
      <c r="K1204" s="47"/>
      <c r="L1204" s="76"/>
    </row>
    <row r="1205" spans="1:12" x14ac:dyDescent="0.2">
      <c r="A1205" s="47"/>
      <c r="B1205" s="47"/>
      <c r="C1205" s="47"/>
      <c r="D1205" s="47"/>
      <c r="E1205" s="47"/>
      <c r="F1205" s="47"/>
      <c r="G1205" s="47"/>
      <c r="H1205" s="47"/>
      <c r="I1205" s="47"/>
      <c r="J1205" s="47"/>
      <c r="K1205" s="47"/>
      <c r="L1205" s="76"/>
    </row>
    <row r="1206" spans="1:12" x14ac:dyDescent="0.2">
      <c r="A1206" s="47"/>
      <c r="B1206" s="47"/>
      <c r="C1206" s="47"/>
      <c r="D1206" s="47"/>
      <c r="E1206" s="47"/>
      <c r="F1206" s="47"/>
      <c r="G1206" s="47"/>
      <c r="H1206" s="47"/>
      <c r="I1206" s="47"/>
      <c r="J1206" s="47"/>
      <c r="K1206" s="47"/>
      <c r="L1206" s="76"/>
    </row>
    <row r="1207" spans="1:12" x14ac:dyDescent="0.2">
      <c r="A1207" s="47"/>
      <c r="B1207" s="47"/>
      <c r="C1207" s="47"/>
      <c r="D1207" s="47"/>
      <c r="E1207" s="47"/>
      <c r="F1207" s="47"/>
      <c r="G1207" s="47"/>
      <c r="H1207" s="47"/>
      <c r="I1207" s="47"/>
      <c r="J1207" s="47"/>
      <c r="K1207" s="47"/>
      <c r="L1207" s="76"/>
    </row>
    <row r="1208" spans="1:12" x14ac:dyDescent="0.2">
      <c r="A1208" s="47"/>
      <c r="B1208" s="47"/>
      <c r="C1208" s="47"/>
      <c r="D1208" s="47"/>
      <c r="E1208" s="47"/>
      <c r="F1208" s="47"/>
      <c r="G1208" s="47"/>
      <c r="H1208" s="47"/>
      <c r="I1208" s="47"/>
      <c r="J1208" s="47"/>
      <c r="K1208" s="47"/>
      <c r="L1208" s="76"/>
    </row>
    <row r="1209" spans="1:12" x14ac:dyDescent="0.2">
      <c r="A1209" s="47"/>
      <c r="B1209" s="47"/>
      <c r="C1209" s="47"/>
      <c r="D1209" s="47"/>
      <c r="E1209" s="47"/>
      <c r="F1209" s="47"/>
      <c r="G1209" s="47"/>
      <c r="H1209" s="47"/>
      <c r="I1209" s="47"/>
      <c r="J1209" s="47"/>
      <c r="K1209" s="47"/>
      <c r="L1209" s="76"/>
    </row>
    <row r="1210" spans="1:12" x14ac:dyDescent="0.2">
      <c r="A1210" s="47"/>
      <c r="B1210" s="47"/>
      <c r="C1210" s="47"/>
      <c r="D1210" s="47"/>
      <c r="E1210" s="47"/>
      <c r="F1210" s="47"/>
      <c r="G1210" s="47"/>
      <c r="H1210" s="47"/>
      <c r="I1210" s="47"/>
      <c r="J1210" s="47"/>
      <c r="K1210" s="47"/>
      <c r="L1210" s="76"/>
    </row>
    <row r="1211" spans="1:12" x14ac:dyDescent="0.2">
      <c r="A1211" s="47"/>
      <c r="B1211" s="47"/>
      <c r="C1211" s="47"/>
      <c r="D1211" s="47"/>
      <c r="E1211" s="47"/>
      <c r="F1211" s="47"/>
      <c r="G1211" s="47"/>
      <c r="H1211" s="47"/>
      <c r="I1211" s="47"/>
      <c r="J1211" s="47"/>
      <c r="K1211" s="47"/>
      <c r="L1211" s="76"/>
    </row>
    <row r="1212" spans="1:12" x14ac:dyDescent="0.2">
      <c r="A1212" s="47"/>
      <c r="B1212" s="47"/>
      <c r="C1212" s="47"/>
      <c r="D1212" s="47"/>
      <c r="E1212" s="47"/>
      <c r="F1212" s="47"/>
      <c r="G1212" s="47"/>
      <c r="H1212" s="47"/>
      <c r="I1212" s="47"/>
      <c r="J1212" s="47"/>
      <c r="K1212" s="47"/>
      <c r="L1212" s="76"/>
    </row>
    <row r="1213" spans="1:12" x14ac:dyDescent="0.2">
      <c r="A1213" s="47"/>
      <c r="B1213" s="47"/>
      <c r="C1213" s="47"/>
      <c r="D1213" s="47"/>
      <c r="E1213" s="47"/>
      <c r="F1213" s="47"/>
      <c r="G1213" s="47"/>
      <c r="H1213" s="47"/>
      <c r="I1213" s="47"/>
      <c r="J1213" s="47"/>
      <c r="K1213" s="47"/>
      <c r="L1213" s="76"/>
    </row>
    <row r="1214" spans="1:12" x14ac:dyDescent="0.2">
      <c r="A1214" s="47"/>
      <c r="B1214" s="47"/>
      <c r="C1214" s="47"/>
      <c r="D1214" s="47"/>
      <c r="E1214" s="47"/>
      <c r="F1214" s="47"/>
      <c r="G1214" s="47"/>
      <c r="H1214" s="47"/>
      <c r="I1214" s="47"/>
      <c r="J1214" s="47"/>
      <c r="K1214" s="47"/>
      <c r="L1214" s="76"/>
    </row>
    <row r="1215" spans="1:12" x14ac:dyDescent="0.2">
      <c r="A1215" s="47"/>
      <c r="B1215" s="47"/>
      <c r="C1215" s="47"/>
      <c r="D1215" s="47"/>
      <c r="E1215" s="47"/>
      <c r="F1215" s="47"/>
      <c r="G1215" s="47"/>
      <c r="H1215" s="47"/>
      <c r="I1215" s="47"/>
      <c r="J1215" s="47"/>
      <c r="K1215" s="47"/>
      <c r="L1215" s="76"/>
    </row>
    <row r="1216" spans="1:12" x14ac:dyDescent="0.2">
      <c r="A1216" s="47"/>
      <c r="B1216" s="47"/>
      <c r="C1216" s="47"/>
      <c r="D1216" s="47"/>
      <c r="E1216" s="47"/>
      <c r="F1216" s="47"/>
      <c r="G1216" s="47"/>
      <c r="H1216" s="47"/>
      <c r="I1216" s="47"/>
      <c r="J1216" s="47"/>
      <c r="K1216" s="47"/>
      <c r="L1216" s="76"/>
    </row>
    <row r="1217" spans="1:12" x14ac:dyDescent="0.2">
      <c r="A1217" s="47"/>
      <c r="B1217" s="47"/>
      <c r="C1217" s="47"/>
      <c r="D1217" s="47"/>
      <c r="E1217" s="47"/>
      <c r="F1217" s="47"/>
      <c r="G1217" s="47"/>
      <c r="H1217" s="47"/>
      <c r="I1217" s="47"/>
      <c r="J1217" s="47"/>
      <c r="K1217" s="47"/>
      <c r="L1217" s="76"/>
    </row>
    <row r="1218" spans="1:12" x14ac:dyDescent="0.2">
      <c r="A1218" s="47"/>
      <c r="B1218" s="47"/>
      <c r="C1218" s="47"/>
      <c r="D1218" s="47"/>
      <c r="E1218" s="47"/>
      <c r="F1218" s="47"/>
      <c r="G1218" s="47"/>
      <c r="H1218" s="47"/>
      <c r="I1218" s="47"/>
      <c r="J1218" s="47"/>
      <c r="K1218" s="47"/>
      <c r="L1218" s="76"/>
    </row>
    <row r="1219" spans="1:12" x14ac:dyDescent="0.2">
      <c r="A1219" s="47"/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76"/>
    </row>
    <row r="1220" spans="1:12" x14ac:dyDescent="0.2">
      <c r="A1220" s="47"/>
      <c r="B1220" s="47"/>
      <c r="C1220" s="47"/>
      <c r="D1220" s="47"/>
      <c r="E1220" s="47"/>
      <c r="F1220" s="47"/>
      <c r="G1220" s="47"/>
      <c r="H1220" s="47"/>
      <c r="I1220" s="47"/>
      <c r="J1220" s="47"/>
      <c r="K1220" s="47"/>
      <c r="L1220" s="76"/>
    </row>
    <row r="1221" spans="1:12" x14ac:dyDescent="0.2">
      <c r="A1221" s="47"/>
      <c r="B1221" s="47"/>
      <c r="C1221" s="47"/>
      <c r="D1221" s="47"/>
      <c r="E1221" s="47"/>
      <c r="F1221" s="47"/>
      <c r="G1221" s="47"/>
      <c r="H1221" s="47"/>
      <c r="I1221" s="47"/>
      <c r="J1221" s="47"/>
      <c r="K1221" s="47"/>
      <c r="L1221" s="76"/>
    </row>
    <row r="1222" spans="1:12" x14ac:dyDescent="0.2">
      <c r="A1222" s="47"/>
      <c r="B1222" s="47"/>
      <c r="C1222" s="47"/>
      <c r="D1222" s="47"/>
      <c r="E1222" s="47"/>
      <c r="F1222" s="47"/>
      <c r="G1222" s="47"/>
      <c r="H1222" s="47"/>
      <c r="I1222" s="47"/>
      <c r="J1222" s="47"/>
      <c r="K1222" s="47"/>
      <c r="L1222" s="76"/>
    </row>
    <row r="1223" spans="1:12" x14ac:dyDescent="0.2">
      <c r="A1223" s="47"/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76"/>
    </row>
    <row r="1224" spans="1:12" x14ac:dyDescent="0.2">
      <c r="A1224" s="47"/>
      <c r="B1224" s="47"/>
      <c r="C1224" s="47"/>
      <c r="D1224" s="47"/>
      <c r="E1224" s="47"/>
      <c r="F1224" s="47"/>
      <c r="G1224" s="47"/>
      <c r="H1224" s="47"/>
      <c r="I1224" s="47"/>
      <c r="J1224" s="47"/>
      <c r="K1224" s="47"/>
      <c r="L1224" s="76"/>
    </row>
    <row r="1225" spans="1:12" x14ac:dyDescent="0.2">
      <c r="A1225" s="47"/>
      <c r="B1225" s="47"/>
      <c r="C1225" s="47"/>
      <c r="D1225" s="47"/>
      <c r="E1225" s="47"/>
      <c r="F1225" s="47"/>
      <c r="G1225" s="47"/>
      <c r="H1225" s="47"/>
      <c r="I1225" s="47"/>
      <c r="J1225" s="47"/>
      <c r="K1225" s="47"/>
      <c r="L1225" s="76"/>
    </row>
    <row r="1226" spans="1:12" x14ac:dyDescent="0.2">
      <c r="A1226" s="47"/>
      <c r="B1226" s="47"/>
      <c r="C1226" s="47"/>
      <c r="D1226" s="47"/>
      <c r="E1226" s="47"/>
      <c r="F1226" s="47"/>
      <c r="G1226" s="47"/>
      <c r="H1226" s="47"/>
      <c r="I1226" s="47"/>
      <c r="J1226" s="47"/>
      <c r="K1226" s="47"/>
      <c r="L1226" s="76"/>
    </row>
    <row r="1227" spans="1:12" x14ac:dyDescent="0.2">
      <c r="A1227" s="47"/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76"/>
    </row>
    <row r="1228" spans="1:12" x14ac:dyDescent="0.2">
      <c r="A1228" s="47"/>
      <c r="B1228" s="47"/>
      <c r="C1228" s="47"/>
      <c r="D1228" s="47"/>
      <c r="E1228" s="47"/>
      <c r="F1228" s="47"/>
      <c r="G1228" s="47"/>
      <c r="H1228" s="47"/>
      <c r="I1228" s="47"/>
      <c r="J1228" s="47"/>
      <c r="K1228" s="47"/>
      <c r="L1228" s="76"/>
    </row>
    <row r="1229" spans="1:12" x14ac:dyDescent="0.2">
      <c r="A1229" s="47"/>
      <c r="B1229" s="47"/>
      <c r="C1229" s="47"/>
      <c r="D1229" s="47"/>
      <c r="E1229" s="47"/>
      <c r="F1229" s="47"/>
      <c r="G1229" s="47"/>
      <c r="H1229" s="47"/>
      <c r="I1229" s="47"/>
      <c r="J1229" s="47"/>
      <c r="K1229" s="47"/>
      <c r="L1229" s="76"/>
    </row>
    <row r="1230" spans="1:12" x14ac:dyDescent="0.2">
      <c r="A1230" s="47"/>
      <c r="B1230" s="47"/>
      <c r="C1230" s="47"/>
      <c r="D1230" s="47"/>
      <c r="E1230" s="47"/>
      <c r="F1230" s="47"/>
      <c r="G1230" s="47"/>
      <c r="H1230" s="47"/>
      <c r="I1230" s="47"/>
      <c r="J1230" s="47"/>
      <c r="K1230" s="47"/>
      <c r="L1230" s="76"/>
    </row>
    <row r="1231" spans="1:12" x14ac:dyDescent="0.2">
      <c r="A1231" s="47"/>
      <c r="B1231" s="47"/>
      <c r="C1231" s="47"/>
      <c r="D1231" s="47"/>
      <c r="E1231" s="47"/>
      <c r="F1231" s="47"/>
      <c r="G1231" s="47"/>
      <c r="H1231" s="47"/>
      <c r="I1231" s="47"/>
      <c r="J1231" s="47"/>
      <c r="K1231" s="47"/>
      <c r="L1231" s="76"/>
    </row>
    <row r="1232" spans="1:12" x14ac:dyDescent="0.2">
      <c r="A1232" s="47"/>
      <c r="B1232" s="47"/>
      <c r="C1232" s="47"/>
      <c r="D1232" s="47"/>
      <c r="E1232" s="47"/>
      <c r="F1232" s="47"/>
      <c r="G1232" s="47"/>
      <c r="H1232" s="47"/>
      <c r="I1232" s="47"/>
      <c r="J1232" s="47"/>
      <c r="K1232" s="47"/>
      <c r="L1232" s="76"/>
    </row>
    <row r="1233" spans="1:12" x14ac:dyDescent="0.2">
      <c r="A1233" s="47"/>
      <c r="B1233" s="47"/>
      <c r="C1233" s="47"/>
      <c r="D1233" s="47"/>
      <c r="E1233" s="47"/>
      <c r="F1233" s="47"/>
      <c r="G1233" s="47"/>
      <c r="H1233" s="47"/>
      <c r="I1233" s="47"/>
      <c r="J1233" s="47"/>
      <c r="K1233" s="47"/>
      <c r="L1233" s="76"/>
    </row>
    <row r="1234" spans="1:12" x14ac:dyDescent="0.2">
      <c r="A1234" s="47"/>
      <c r="B1234" s="47"/>
      <c r="C1234" s="47"/>
      <c r="D1234" s="47"/>
      <c r="E1234" s="47"/>
      <c r="F1234" s="47"/>
      <c r="G1234" s="47"/>
      <c r="H1234" s="47"/>
      <c r="I1234" s="47"/>
      <c r="J1234" s="47"/>
      <c r="K1234" s="47"/>
      <c r="L1234" s="76"/>
    </row>
    <row r="1235" spans="1:12" x14ac:dyDescent="0.2">
      <c r="A1235" s="47"/>
      <c r="B1235" s="47"/>
      <c r="C1235" s="47"/>
      <c r="D1235" s="47"/>
      <c r="E1235" s="47"/>
      <c r="F1235" s="47"/>
      <c r="G1235" s="47"/>
      <c r="H1235" s="47"/>
      <c r="I1235" s="47"/>
      <c r="J1235" s="47"/>
      <c r="K1235" s="47"/>
      <c r="L1235" s="76"/>
    </row>
    <row r="1236" spans="1:12" x14ac:dyDescent="0.2">
      <c r="A1236" s="47"/>
      <c r="B1236" s="47"/>
      <c r="C1236" s="47"/>
      <c r="D1236" s="47"/>
      <c r="E1236" s="47"/>
      <c r="F1236" s="47"/>
      <c r="G1236" s="47"/>
      <c r="H1236" s="47"/>
      <c r="I1236" s="47"/>
      <c r="J1236" s="47"/>
      <c r="K1236" s="47"/>
      <c r="L1236" s="76"/>
    </row>
    <row r="1237" spans="1:12" x14ac:dyDescent="0.2">
      <c r="A1237" s="47"/>
      <c r="B1237" s="47"/>
      <c r="C1237" s="47"/>
      <c r="D1237" s="47"/>
      <c r="E1237" s="47"/>
      <c r="F1237" s="47"/>
      <c r="G1237" s="47"/>
      <c r="H1237" s="47"/>
      <c r="I1237" s="47"/>
      <c r="J1237" s="47"/>
      <c r="K1237" s="47"/>
      <c r="L1237" s="76"/>
    </row>
    <row r="1238" spans="1:12" x14ac:dyDescent="0.2">
      <c r="A1238" s="47"/>
      <c r="B1238" s="47"/>
      <c r="C1238" s="47"/>
      <c r="D1238" s="47"/>
      <c r="E1238" s="47"/>
      <c r="F1238" s="47"/>
      <c r="G1238" s="47"/>
      <c r="H1238" s="47"/>
      <c r="I1238" s="47"/>
      <c r="J1238" s="47"/>
      <c r="K1238" s="47"/>
      <c r="L1238" s="76"/>
    </row>
    <row r="1239" spans="1:12" x14ac:dyDescent="0.2">
      <c r="A1239" s="47"/>
      <c r="B1239" s="47"/>
      <c r="C1239" s="47"/>
      <c r="D1239" s="47"/>
      <c r="E1239" s="47"/>
      <c r="F1239" s="47"/>
      <c r="G1239" s="47"/>
      <c r="H1239" s="47"/>
      <c r="I1239" s="47"/>
      <c r="J1239" s="47"/>
      <c r="K1239" s="47"/>
      <c r="L1239" s="76"/>
    </row>
    <row r="1240" spans="1:12" x14ac:dyDescent="0.2">
      <c r="A1240" s="47"/>
      <c r="B1240" s="47"/>
      <c r="C1240" s="47"/>
      <c r="D1240" s="47"/>
      <c r="E1240" s="47"/>
      <c r="F1240" s="47"/>
      <c r="G1240" s="47"/>
      <c r="H1240" s="47"/>
      <c r="I1240" s="47"/>
      <c r="J1240" s="47"/>
      <c r="K1240" s="47"/>
      <c r="L1240" s="76"/>
    </row>
    <row r="1241" spans="1:12" x14ac:dyDescent="0.2">
      <c r="A1241" s="47"/>
      <c r="B1241" s="47"/>
      <c r="C1241" s="47"/>
      <c r="D1241" s="47"/>
      <c r="E1241" s="47"/>
      <c r="F1241" s="47"/>
      <c r="G1241" s="47"/>
      <c r="H1241" s="47"/>
      <c r="I1241" s="47"/>
      <c r="J1241" s="47"/>
      <c r="K1241" s="47"/>
      <c r="L1241" s="76"/>
    </row>
    <row r="1242" spans="1:12" x14ac:dyDescent="0.2">
      <c r="A1242" s="47"/>
      <c r="B1242" s="47"/>
      <c r="C1242" s="47"/>
      <c r="D1242" s="47"/>
      <c r="E1242" s="47"/>
      <c r="F1242" s="47"/>
      <c r="G1242" s="47"/>
      <c r="H1242" s="47"/>
      <c r="I1242" s="47"/>
      <c r="J1242" s="47"/>
      <c r="K1242" s="47"/>
      <c r="L1242" s="76"/>
    </row>
    <row r="1243" spans="1:12" x14ac:dyDescent="0.2">
      <c r="A1243" s="47"/>
      <c r="B1243" s="47"/>
      <c r="C1243" s="47"/>
      <c r="D1243" s="47"/>
      <c r="E1243" s="47"/>
      <c r="F1243" s="47"/>
      <c r="G1243" s="47"/>
      <c r="H1243" s="47"/>
      <c r="I1243" s="47"/>
      <c r="J1243" s="47"/>
      <c r="K1243" s="47"/>
      <c r="L1243" s="76"/>
    </row>
    <row r="1244" spans="1:12" x14ac:dyDescent="0.2">
      <c r="A1244" s="47"/>
      <c r="B1244" s="47"/>
      <c r="C1244" s="47"/>
      <c r="D1244" s="47"/>
      <c r="E1244" s="47"/>
      <c r="F1244" s="47"/>
      <c r="G1244" s="47"/>
      <c r="H1244" s="47"/>
      <c r="I1244" s="47"/>
      <c r="J1244" s="47"/>
      <c r="K1244" s="47"/>
      <c r="L1244" s="76"/>
    </row>
    <row r="1245" spans="1:12" x14ac:dyDescent="0.2">
      <c r="A1245" s="47"/>
      <c r="B1245" s="47"/>
      <c r="C1245" s="47"/>
      <c r="D1245" s="47"/>
      <c r="E1245" s="47"/>
      <c r="F1245" s="47"/>
      <c r="G1245" s="47"/>
      <c r="H1245" s="47"/>
      <c r="I1245" s="47"/>
      <c r="J1245" s="47"/>
      <c r="K1245" s="47"/>
      <c r="L1245" s="76"/>
    </row>
    <row r="1246" spans="1:12" x14ac:dyDescent="0.2">
      <c r="A1246" s="47"/>
      <c r="B1246" s="47"/>
      <c r="C1246" s="47"/>
      <c r="D1246" s="47"/>
      <c r="E1246" s="47"/>
      <c r="F1246" s="47"/>
      <c r="G1246" s="47"/>
      <c r="H1246" s="47"/>
      <c r="I1246" s="47"/>
      <c r="J1246" s="47"/>
      <c r="K1246" s="47"/>
      <c r="L1246" s="76"/>
    </row>
    <row r="1247" spans="1:12" x14ac:dyDescent="0.2">
      <c r="A1247" s="47"/>
      <c r="B1247" s="47"/>
      <c r="C1247" s="47"/>
      <c r="D1247" s="47"/>
      <c r="E1247" s="47"/>
      <c r="F1247" s="47"/>
      <c r="G1247" s="47"/>
      <c r="H1247" s="47"/>
      <c r="I1247" s="47"/>
      <c r="J1247" s="47"/>
      <c r="K1247" s="47"/>
      <c r="L1247" s="76"/>
    </row>
    <row r="1248" spans="1:12" x14ac:dyDescent="0.2">
      <c r="A1248" s="47"/>
      <c r="B1248" s="47"/>
      <c r="C1248" s="47"/>
      <c r="D1248" s="47"/>
      <c r="E1248" s="47"/>
      <c r="F1248" s="47"/>
      <c r="G1248" s="47"/>
      <c r="H1248" s="47"/>
      <c r="I1248" s="47"/>
      <c r="J1248" s="47"/>
      <c r="K1248" s="47"/>
      <c r="L1248" s="76"/>
    </row>
    <row r="1249" spans="1:12" x14ac:dyDescent="0.2">
      <c r="A1249" s="47"/>
      <c r="B1249" s="47"/>
      <c r="C1249" s="47"/>
      <c r="D1249" s="47"/>
      <c r="E1249" s="47"/>
      <c r="F1249" s="47"/>
      <c r="G1249" s="47"/>
      <c r="H1249" s="47"/>
      <c r="I1249" s="47"/>
      <c r="J1249" s="47"/>
      <c r="K1249" s="47"/>
      <c r="L1249" s="76"/>
    </row>
    <row r="1250" spans="1:12" x14ac:dyDescent="0.2">
      <c r="A1250" s="47"/>
      <c r="B1250" s="47"/>
      <c r="C1250" s="47"/>
      <c r="D1250" s="47"/>
      <c r="E1250" s="47"/>
      <c r="F1250" s="47"/>
      <c r="G1250" s="47"/>
      <c r="H1250" s="47"/>
      <c r="I1250" s="47"/>
      <c r="J1250" s="47"/>
      <c r="K1250" s="47"/>
      <c r="L1250" s="76"/>
    </row>
    <row r="1251" spans="1:12" x14ac:dyDescent="0.2">
      <c r="A1251" s="47"/>
      <c r="B1251" s="47"/>
      <c r="C1251" s="47"/>
      <c r="D1251" s="47"/>
      <c r="E1251" s="47"/>
      <c r="F1251" s="47"/>
      <c r="G1251" s="47"/>
      <c r="H1251" s="47"/>
      <c r="I1251" s="47"/>
      <c r="J1251" s="47"/>
      <c r="K1251" s="47"/>
      <c r="L1251" s="76"/>
    </row>
    <row r="1252" spans="1:12" x14ac:dyDescent="0.2">
      <c r="A1252" s="47"/>
      <c r="B1252" s="47"/>
      <c r="C1252" s="47"/>
      <c r="D1252" s="47"/>
      <c r="E1252" s="47"/>
      <c r="F1252" s="47"/>
      <c r="G1252" s="47"/>
      <c r="H1252" s="47"/>
      <c r="I1252" s="47"/>
      <c r="J1252" s="47"/>
      <c r="K1252" s="47"/>
      <c r="L1252" s="76"/>
    </row>
    <row r="1253" spans="1:12" x14ac:dyDescent="0.2">
      <c r="A1253" s="47"/>
      <c r="B1253" s="47"/>
      <c r="C1253" s="47"/>
      <c r="D1253" s="47"/>
      <c r="E1253" s="47"/>
      <c r="F1253" s="47"/>
      <c r="G1253" s="47"/>
      <c r="H1253" s="47"/>
      <c r="I1253" s="47"/>
      <c r="J1253" s="47"/>
      <c r="K1253" s="47"/>
      <c r="L1253" s="76"/>
    </row>
    <row r="1254" spans="1:12" x14ac:dyDescent="0.2">
      <c r="A1254" s="47"/>
      <c r="B1254" s="47"/>
      <c r="C1254" s="47"/>
      <c r="D1254" s="47"/>
      <c r="E1254" s="47"/>
      <c r="F1254" s="47"/>
      <c r="G1254" s="47"/>
      <c r="H1254" s="47"/>
      <c r="I1254" s="47"/>
      <c r="J1254" s="47"/>
      <c r="K1254" s="47"/>
      <c r="L1254" s="76"/>
    </row>
    <row r="1255" spans="1:12" x14ac:dyDescent="0.2">
      <c r="A1255" s="47"/>
      <c r="B1255" s="47"/>
      <c r="C1255" s="47"/>
      <c r="D1255" s="47"/>
      <c r="E1255" s="47"/>
      <c r="F1255" s="47"/>
      <c r="G1255" s="47"/>
      <c r="H1255" s="47"/>
      <c r="I1255" s="47"/>
      <c r="J1255" s="47"/>
      <c r="K1255" s="47"/>
      <c r="L1255" s="76"/>
    </row>
    <row r="1256" spans="1:12" x14ac:dyDescent="0.2">
      <c r="A1256" s="47"/>
      <c r="B1256" s="47"/>
      <c r="C1256" s="47"/>
      <c r="D1256" s="47"/>
      <c r="E1256" s="47"/>
      <c r="F1256" s="47"/>
      <c r="G1256" s="47"/>
      <c r="H1256" s="47"/>
      <c r="I1256" s="47"/>
      <c r="J1256" s="47"/>
      <c r="K1256" s="47"/>
      <c r="L1256" s="76"/>
    </row>
    <row r="1257" spans="1:12" x14ac:dyDescent="0.2">
      <c r="A1257" s="47"/>
      <c r="B1257" s="47"/>
      <c r="C1257" s="47"/>
      <c r="D1257" s="47"/>
      <c r="E1257" s="47"/>
      <c r="F1257" s="47"/>
      <c r="G1257" s="47"/>
      <c r="H1257" s="47"/>
      <c r="I1257" s="47"/>
      <c r="J1257" s="47"/>
      <c r="K1257" s="47"/>
      <c r="L1257" s="76"/>
    </row>
    <row r="1258" spans="1:12" x14ac:dyDescent="0.2">
      <c r="A1258" s="47"/>
      <c r="B1258" s="47"/>
      <c r="C1258" s="47"/>
      <c r="D1258" s="47"/>
      <c r="E1258" s="47"/>
      <c r="F1258" s="47"/>
      <c r="G1258" s="47"/>
      <c r="H1258" s="47"/>
      <c r="I1258" s="47"/>
      <c r="J1258" s="47"/>
      <c r="K1258" s="47"/>
      <c r="L1258" s="76"/>
    </row>
    <row r="1259" spans="1:12" x14ac:dyDescent="0.2">
      <c r="A1259" s="47"/>
      <c r="B1259" s="47"/>
      <c r="C1259" s="47"/>
      <c r="D1259" s="47"/>
      <c r="E1259" s="47"/>
      <c r="F1259" s="47"/>
      <c r="G1259" s="47"/>
      <c r="H1259" s="47"/>
      <c r="I1259" s="47"/>
      <c r="J1259" s="47"/>
      <c r="K1259" s="47"/>
      <c r="L1259" s="76"/>
    </row>
    <row r="1260" spans="1:12" x14ac:dyDescent="0.2">
      <c r="A1260" s="47"/>
      <c r="B1260" s="47"/>
      <c r="C1260" s="47"/>
      <c r="D1260" s="47"/>
      <c r="E1260" s="47"/>
      <c r="F1260" s="47"/>
      <c r="G1260" s="47"/>
      <c r="H1260" s="47"/>
      <c r="I1260" s="47"/>
      <c r="J1260" s="47"/>
      <c r="K1260" s="47"/>
      <c r="L1260" s="76"/>
    </row>
    <row r="1261" spans="1:12" x14ac:dyDescent="0.2">
      <c r="A1261" s="47"/>
      <c r="B1261" s="47"/>
      <c r="C1261" s="47"/>
      <c r="D1261" s="47"/>
      <c r="E1261" s="47"/>
      <c r="F1261" s="47"/>
      <c r="G1261" s="47"/>
      <c r="H1261" s="47"/>
      <c r="I1261" s="47"/>
      <c r="J1261" s="47"/>
      <c r="K1261" s="47"/>
      <c r="L1261" s="76"/>
    </row>
    <row r="1262" spans="1:12" x14ac:dyDescent="0.2">
      <c r="A1262" s="47"/>
      <c r="B1262" s="47"/>
      <c r="C1262" s="47"/>
      <c r="D1262" s="47"/>
      <c r="E1262" s="47"/>
      <c r="F1262" s="47"/>
      <c r="G1262" s="47"/>
      <c r="H1262" s="47"/>
      <c r="I1262" s="47"/>
      <c r="J1262" s="47"/>
      <c r="K1262" s="47"/>
      <c r="L1262" s="76"/>
    </row>
    <row r="1263" spans="1:12" x14ac:dyDescent="0.2">
      <c r="A1263" s="47"/>
      <c r="B1263" s="47"/>
      <c r="C1263" s="47"/>
      <c r="D1263" s="47"/>
      <c r="E1263" s="47"/>
      <c r="F1263" s="47"/>
      <c r="G1263" s="47"/>
      <c r="H1263" s="47"/>
      <c r="I1263" s="47"/>
      <c r="J1263" s="47"/>
      <c r="K1263" s="47"/>
      <c r="L1263" s="76"/>
    </row>
    <row r="1264" spans="1:12" x14ac:dyDescent="0.2">
      <c r="A1264" s="47"/>
      <c r="B1264" s="47"/>
      <c r="C1264" s="47"/>
      <c r="D1264" s="47"/>
      <c r="E1264" s="47"/>
      <c r="F1264" s="47"/>
      <c r="G1264" s="47"/>
      <c r="H1264" s="47"/>
      <c r="I1264" s="47"/>
      <c r="J1264" s="47"/>
      <c r="K1264" s="47"/>
      <c r="L1264" s="76"/>
    </row>
    <row r="1265" spans="1:12" x14ac:dyDescent="0.2">
      <c r="A1265" s="47"/>
      <c r="B1265" s="47"/>
      <c r="C1265" s="47"/>
      <c r="D1265" s="47"/>
      <c r="E1265" s="47"/>
      <c r="F1265" s="47"/>
      <c r="G1265" s="47"/>
      <c r="H1265" s="47"/>
      <c r="I1265" s="47"/>
      <c r="J1265" s="47"/>
      <c r="K1265" s="47"/>
      <c r="L1265" s="76"/>
    </row>
    <row r="1266" spans="1:12" x14ac:dyDescent="0.2">
      <c r="A1266" s="47"/>
      <c r="B1266" s="47"/>
      <c r="C1266" s="47"/>
      <c r="D1266" s="47"/>
      <c r="E1266" s="47"/>
      <c r="F1266" s="47"/>
      <c r="G1266" s="47"/>
      <c r="H1266" s="47"/>
      <c r="I1266" s="47"/>
      <c r="J1266" s="47"/>
      <c r="K1266" s="47"/>
      <c r="L1266" s="76"/>
    </row>
    <row r="1267" spans="1:12" x14ac:dyDescent="0.2">
      <c r="A1267" s="47"/>
      <c r="B1267" s="47"/>
      <c r="C1267" s="47"/>
      <c r="D1267" s="47"/>
      <c r="E1267" s="47"/>
      <c r="F1267" s="47"/>
      <c r="G1267" s="47"/>
      <c r="H1267" s="47"/>
      <c r="I1267" s="47"/>
      <c r="J1267" s="47"/>
      <c r="K1267" s="47"/>
      <c r="L1267" s="76"/>
    </row>
    <row r="1268" spans="1:12" x14ac:dyDescent="0.2">
      <c r="A1268" s="47"/>
      <c r="B1268" s="47"/>
      <c r="C1268" s="47"/>
      <c r="D1268" s="47"/>
      <c r="E1268" s="47"/>
      <c r="F1268" s="47"/>
      <c r="G1268" s="47"/>
      <c r="H1268" s="47"/>
      <c r="I1268" s="47"/>
      <c r="J1268" s="47"/>
      <c r="K1268" s="47"/>
      <c r="L1268" s="76"/>
    </row>
    <row r="1269" spans="1:12" x14ac:dyDescent="0.2">
      <c r="A1269" s="47"/>
      <c r="B1269" s="47"/>
      <c r="C1269" s="47"/>
      <c r="D1269" s="47"/>
      <c r="E1269" s="47"/>
      <c r="F1269" s="47"/>
      <c r="G1269" s="47"/>
      <c r="H1269" s="47"/>
      <c r="I1269" s="47"/>
      <c r="J1269" s="47"/>
      <c r="K1269" s="47"/>
      <c r="L1269" s="76"/>
    </row>
    <row r="1270" spans="1:12" x14ac:dyDescent="0.2">
      <c r="A1270" s="47"/>
      <c r="B1270" s="47"/>
      <c r="C1270" s="47"/>
      <c r="D1270" s="47"/>
      <c r="E1270" s="47"/>
      <c r="F1270" s="47"/>
      <c r="G1270" s="47"/>
      <c r="H1270" s="47"/>
      <c r="I1270" s="47"/>
      <c r="J1270" s="47"/>
      <c r="K1270" s="47"/>
      <c r="L1270" s="76"/>
    </row>
    <row r="1271" spans="1:12" x14ac:dyDescent="0.2">
      <c r="A1271" s="47"/>
      <c r="B1271" s="47"/>
      <c r="C1271" s="47"/>
      <c r="D1271" s="47"/>
      <c r="E1271" s="47"/>
      <c r="F1271" s="47"/>
      <c r="G1271" s="47"/>
      <c r="H1271" s="47"/>
      <c r="I1271" s="47"/>
      <c r="J1271" s="47"/>
      <c r="K1271" s="47"/>
      <c r="L1271" s="76"/>
    </row>
    <row r="1272" spans="1:12" x14ac:dyDescent="0.2">
      <c r="A1272" s="47"/>
      <c r="B1272" s="47"/>
      <c r="C1272" s="47"/>
      <c r="D1272" s="47"/>
      <c r="E1272" s="47"/>
      <c r="F1272" s="47"/>
      <c r="G1272" s="47"/>
      <c r="H1272" s="47"/>
      <c r="I1272" s="47"/>
      <c r="J1272" s="47"/>
      <c r="K1272" s="47"/>
      <c r="L1272" s="76"/>
    </row>
    <row r="1273" spans="1:12" x14ac:dyDescent="0.2">
      <c r="A1273" s="47"/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76"/>
    </row>
    <row r="1274" spans="1:12" x14ac:dyDescent="0.2">
      <c r="A1274" s="47"/>
      <c r="B1274" s="47"/>
      <c r="C1274" s="47"/>
      <c r="D1274" s="47"/>
      <c r="E1274" s="47"/>
      <c r="F1274" s="47"/>
      <c r="G1274" s="47"/>
      <c r="H1274" s="47"/>
      <c r="I1274" s="47"/>
      <c r="J1274" s="47"/>
      <c r="K1274" s="47"/>
      <c r="L1274" s="76"/>
    </row>
    <row r="1275" spans="1:12" x14ac:dyDescent="0.2">
      <c r="A1275" s="47"/>
      <c r="B1275" s="47"/>
      <c r="C1275" s="47"/>
      <c r="D1275" s="47"/>
      <c r="E1275" s="47"/>
      <c r="F1275" s="47"/>
      <c r="G1275" s="47"/>
      <c r="H1275" s="47"/>
      <c r="I1275" s="47"/>
      <c r="J1275" s="47"/>
      <c r="K1275" s="47"/>
      <c r="L1275" s="76"/>
    </row>
    <row r="1276" spans="1:12" x14ac:dyDescent="0.2">
      <c r="A1276" s="47"/>
      <c r="B1276" s="47"/>
      <c r="C1276" s="47"/>
      <c r="D1276" s="47"/>
      <c r="E1276" s="47"/>
      <c r="F1276" s="47"/>
      <c r="G1276" s="47"/>
      <c r="H1276" s="47"/>
      <c r="I1276" s="47"/>
      <c r="J1276" s="47"/>
      <c r="K1276" s="47"/>
      <c r="L1276" s="76"/>
    </row>
    <row r="1277" spans="1:12" x14ac:dyDescent="0.2">
      <c r="A1277" s="47"/>
      <c r="B1277" s="47"/>
      <c r="C1277" s="47"/>
      <c r="D1277" s="47"/>
      <c r="E1277" s="47"/>
      <c r="F1277" s="47"/>
      <c r="G1277" s="47"/>
      <c r="H1277" s="47"/>
      <c r="I1277" s="47"/>
      <c r="J1277" s="47"/>
      <c r="K1277" s="47"/>
      <c r="L1277" s="76"/>
    </row>
    <row r="1278" spans="1:12" x14ac:dyDescent="0.2">
      <c r="A1278" s="47"/>
      <c r="B1278" s="47"/>
      <c r="C1278" s="47"/>
      <c r="D1278" s="47"/>
      <c r="E1278" s="47"/>
      <c r="F1278" s="47"/>
      <c r="G1278" s="47"/>
      <c r="H1278" s="47"/>
      <c r="I1278" s="47"/>
      <c r="J1278" s="47"/>
      <c r="K1278" s="47"/>
      <c r="L1278" s="76"/>
    </row>
    <row r="1279" spans="1:12" x14ac:dyDescent="0.2">
      <c r="A1279" s="47"/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76"/>
    </row>
    <row r="1280" spans="1:12" x14ac:dyDescent="0.2">
      <c r="A1280" s="47"/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76"/>
    </row>
    <row r="1281" spans="1:12" x14ac:dyDescent="0.2">
      <c r="A1281" s="47"/>
      <c r="B1281" s="47"/>
      <c r="C1281" s="47"/>
      <c r="D1281" s="47"/>
      <c r="E1281" s="47"/>
      <c r="F1281" s="47"/>
      <c r="G1281" s="47"/>
      <c r="H1281" s="47"/>
      <c r="I1281" s="47"/>
      <c r="J1281" s="47"/>
      <c r="K1281" s="47"/>
      <c r="L1281" s="76"/>
    </row>
    <row r="1282" spans="1:12" x14ac:dyDescent="0.2">
      <c r="A1282" s="47"/>
      <c r="B1282" s="47"/>
      <c r="C1282" s="47"/>
      <c r="D1282" s="47"/>
      <c r="E1282" s="47"/>
      <c r="F1282" s="47"/>
      <c r="G1282" s="47"/>
      <c r="H1282" s="47"/>
      <c r="I1282" s="47"/>
      <c r="J1282" s="47"/>
      <c r="K1282" s="47"/>
      <c r="L1282" s="76"/>
    </row>
    <row r="1283" spans="1:12" x14ac:dyDescent="0.2">
      <c r="A1283" s="47"/>
      <c r="B1283" s="47"/>
      <c r="C1283" s="47"/>
      <c r="D1283" s="47"/>
      <c r="E1283" s="47"/>
      <c r="F1283" s="47"/>
      <c r="G1283" s="47"/>
      <c r="H1283" s="47"/>
      <c r="I1283" s="47"/>
      <c r="J1283" s="47"/>
      <c r="K1283" s="47"/>
      <c r="L1283" s="76"/>
    </row>
    <row r="1284" spans="1:12" x14ac:dyDescent="0.2">
      <c r="A1284" s="47"/>
      <c r="B1284" s="47"/>
      <c r="C1284" s="47"/>
      <c r="D1284" s="47"/>
      <c r="E1284" s="47"/>
      <c r="F1284" s="47"/>
      <c r="G1284" s="47"/>
      <c r="H1284" s="47"/>
      <c r="I1284" s="47"/>
      <c r="J1284" s="47"/>
      <c r="K1284" s="47"/>
      <c r="L1284" s="76"/>
    </row>
    <row r="1285" spans="1:12" x14ac:dyDescent="0.2">
      <c r="A1285" s="47"/>
      <c r="B1285" s="47"/>
      <c r="C1285" s="47"/>
      <c r="D1285" s="47"/>
      <c r="E1285" s="47"/>
      <c r="F1285" s="47"/>
      <c r="G1285" s="47"/>
      <c r="H1285" s="47"/>
      <c r="I1285" s="47"/>
      <c r="J1285" s="47"/>
      <c r="K1285" s="47"/>
      <c r="L1285" s="76"/>
    </row>
    <row r="1286" spans="1:12" x14ac:dyDescent="0.2">
      <c r="A1286" s="47"/>
      <c r="B1286" s="47"/>
      <c r="C1286" s="47"/>
      <c r="D1286" s="47"/>
      <c r="E1286" s="47"/>
      <c r="F1286" s="47"/>
      <c r="G1286" s="47"/>
      <c r="H1286" s="47"/>
      <c r="I1286" s="47"/>
      <c r="J1286" s="47"/>
      <c r="K1286" s="47"/>
      <c r="L1286" s="76"/>
    </row>
    <row r="1287" spans="1:12" x14ac:dyDescent="0.2">
      <c r="A1287" s="47"/>
      <c r="B1287" s="47"/>
      <c r="C1287" s="47"/>
      <c r="D1287" s="47"/>
      <c r="E1287" s="47"/>
      <c r="F1287" s="47"/>
      <c r="G1287" s="47"/>
      <c r="H1287" s="47"/>
      <c r="I1287" s="47"/>
      <c r="J1287" s="47"/>
      <c r="K1287" s="47"/>
      <c r="L1287" s="76"/>
    </row>
    <row r="1288" spans="1:12" x14ac:dyDescent="0.2">
      <c r="A1288" s="47"/>
      <c r="B1288" s="47"/>
      <c r="C1288" s="47"/>
      <c r="D1288" s="47"/>
      <c r="E1288" s="47"/>
      <c r="F1288" s="47"/>
      <c r="G1288" s="47"/>
      <c r="H1288" s="47"/>
      <c r="I1288" s="47"/>
      <c r="J1288" s="47"/>
      <c r="K1288" s="47"/>
      <c r="L1288" s="76"/>
    </row>
    <row r="1289" spans="1:12" x14ac:dyDescent="0.2">
      <c r="A1289" s="47"/>
      <c r="B1289" s="47"/>
      <c r="C1289" s="47"/>
      <c r="D1289" s="47"/>
      <c r="E1289" s="47"/>
      <c r="F1289" s="47"/>
      <c r="G1289" s="47"/>
      <c r="H1289" s="47"/>
      <c r="I1289" s="47"/>
      <c r="J1289" s="47"/>
      <c r="K1289" s="47"/>
      <c r="L1289" s="76"/>
    </row>
    <row r="1290" spans="1:12" x14ac:dyDescent="0.2">
      <c r="A1290" s="47"/>
      <c r="B1290" s="47"/>
      <c r="C1290" s="47"/>
      <c r="D1290" s="47"/>
      <c r="E1290" s="47"/>
      <c r="F1290" s="47"/>
      <c r="G1290" s="47"/>
      <c r="H1290" s="47"/>
      <c r="I1290" s="47"/>
      <c r="J1290" s="47"/>
      <c r="K1290" s="47"/>
      <c r="L1290" s="76"/>
    </row>
    <row r="1291" spans="1:12" x14ac:dyDescent="0.2">
      <c r="A1291" s="47"/>
      <c r="B1291" s="47"/>
      <c r="C1291" s="47"/>
      <c r="D1291" s="47"/>
      <c r="E1291" s="47"/>
      <c r="F1291" s="47"/>
      <c r="G1291" s="47"/>
      <c r="H1291" s="47"/>
      <c r="I1291" s="47"/>
      <c r="J1291" s="47"/>
      <c r="K1291" s="47"/>
      <c r="L1291" s="76"/>
    </row>
    <row r="1292" spans="1:12" x14ac:dyDescent="0.2">
      <c r="A1292" s="47"/>
      <c r="B1292" s="47"/>
      <c r="C1292" s="47"/>
      <c r="D1292" s="47"/>
      <c r="E1292" s="47"/>
      <c r="F1292" s="47"/>
      <c r="G1292" s="47"/>
      <c r="H1292" s="47"/>
      <c r="I1292" s="47"/>
      <c r="J1292" s="47"/>
      <c r="K1292" s="47"/>
      <c r="L1292" s="76"/>
    </row>
    <row r="1293" spans="1:12" x14ac:dyDescent="0.2">
      <c r="A1293" s="47"/>
      <c r="B1293" s="47"/>
      <c r="C1293" s="47"/>
      <c r="D1293" s="47"/>
      <c r="E1293" s="47"/>
      <c r="F1293" s="47"/>
      <c r="G1293" s="47"/>
      <c r="H1293" s="47"/>
      <c r="I1293" s="47"/>
      <c r="J1293" s="47"/>
      <c r="K1293" s="47"/>
      <c r="L1293" s="76"/>
    </row>
    <row r="1294" spans="1:12" x14ac:dyDescent="0.2">
      <c r="A1294" s="47"/>
      <c r="B1294" s="47"/>
      <c r="C1294" s="47"/>
      <c r="D1294" s="47"/>
      <c r="E1294" s="47"/>
      <c r="F1294" s="47"/>
      <c r="G1294" s="47"/>
      <c r="H1294" s="47"/>
      <c r="I1294" s="47"/>
      <c r="J1294" s="47"/>
      <c r="K1294" s="47"/>
      <c r="L1294" s="76"/>
    </row>
    <row r="1295" spans="1:12" x14ac:dyDescent="0.2">
      <c r="A1295" s="47"/>
      <c r="B1295" s="47"/>
      <c r="C1295" s="47"/>
      <c r="D1295" s="47"/>
      <c r="E1295" s="47"/>
      <c r="F1295" s="47"/>
      <c r="G1295" s="47"/>
      <c r="H1295" s="47"/>
      <c r="I1295" s="47"/>
      <c r="J1295" s="47"/>
      <c r="K1295" s="47"/>
      <c r="L1295" s="76"/>
    </row>
    <row r="1296" spans="1:12" x14ac:dyDescent="0.2">
      <c r="A1296" s="47"/>
      <c r="B1296" s="47"/>
      <c r="C1296" s="47"/>
      <c r="D1296" s="47"/>
      <c r="E1296" s="47"/>
      <c r="F1296" s="47"/>
      <c r="G1296" s="47"/>
      <c r="H1296" s="47"/>
      <c r="I1296" s="47"/>
      <c r="J1296" s="47"/>
      <c r="K1296" s="47"/>
      <c r="L1296" s="76"/>
    </row>
    <row r="1297" spans="1:12" x14ac:dyDescent="0.2">
      <c r="A1297" s="47"/>
      <c r="B1297" s="47"/>
      <c r="C1297" s="47"/>
      <c r="D1297" s="47"/>
      <c r="E1297" s="47"/>
      <c r="F1297" s="47"/>
      <c r="G1297" s="47"/>
      <c r="H1297" s="47"/>
      <c r="I1297" s="47"/>
      <c r="J1297" s="47"/>
      <c r="K1297" s="47"/>
      <c r="L1297" s="76"/>
    </row>
    <row r="1298" spans="1:12" x14ac:dyDescent="0.2">
      <c r="A1298" s="47"/>
      <c r="B1298" s="47"/>
      <c r="C1298" s="47"/>
      <c r="D1298" s="47"/>
      <c r="E1298" s="47"/>
      <c r="F1298" s="47"/>
      <c r="G1298" s="47"/>
      <c r="H1298" s="47"/>
      <c r="I1298" s="47"/>
      <c r="J1298" s="47"/>
      <c r="K1298" s="47"/>
      <c r="L1298" s="76"/>
    </row>
    <row r="1299" spans="1:12" x14ac:dyDescent="0.2">
      <c r="A1299" s="47"/>
      <c r="B1299" s="47"/>
      <c r="C1299" s="47"/>
      <c r="D1299" s="47"/>
      <c r="E1299" s="47"/>
      <c r="F1299" s="47"/>
      <c r="G1299" s="47"/>
      <c r="H1299" s="47"/>
      <c r="I1299" s="47"/>
      <c r="J1299" s="47"/>
      <c r="K1299" s="47"/>
      <c r="L1299" s="76"/>
    </row>
    <row r="1300" spans="1:12" x14ac:dyDescent="0.2">
      <c r="A1300" s="47"/>
      <c r="B1300" s="47"/>
      <c r="C1300" s="47"/>
      <c r="D1300" s="47"/>
      <c r="E1300" s="47"/>
      <c r="F1300" s="47"/>
      <c r="G1300" s="47"/>
      <c r="H1300" s="47"/>
      <c r="I1300" s="47"/>
      <c r="J1300" s="47"/>
      <c r="K1300" s="47"/>
      <c r="L1300" s="76"/>
    </row>
    <row r="1301" spans="1:12" x14ac:dyDescent="0.2">
      <c r="A1301" s="47"/>
      <c r="B1301" s="47"/>
      <c r="C1301" s="47"/>
      <c r="D1301" s="47"/>
      <c r="E1301" s="47"/>
      <c r="F1301" s="47"/>
      <c r="G1301" s="47"/>
      <c r="H1301" s="47"/>
      <c r="I1301" s="47"/>
      <c r="J1301" s="47"/>
      <c r="K1301" s="47"/>
      <c r="L1301" s="76"/>
    </row>
    <row r="1302" spans="1:12" x14ac:dyDescent="0.2">
      <c r="A1302" s="47"/>
      <c r="B1302" s="47"/>
      <c r="C1302" s="47"/>
      <c r="D1302" s="47"/>
      <c r="E1302" s="47"/>
      <c r="F1302" s="47"/>
      <c r="G1302" s="47"/>
      <c r="H1302" s="47"/>
      <c r="I1302" s="47"/>
      <c r="J1302" s="47"/>
      <c r="K1302" s="47"/>
      <c r="L1302" s="76"/>
    </row>
    <row r="1303" spans="1:12" x14ac:dyDescent="0.2">
      <c r="A1303" s="47"/>
      <c r="B1303" s="47"/>
      <c r="C1303" s="47"/>
      <c r="D1303" s="47"/>
      <c r="E1303" s="47"/>
      <c r="F1303" s="47"/>
      <c r="G1303" s="47"/>
      <c r="H1303" s="47"/>
      <c r="I1303" s="47"/>
      <c r="J1303" s="47"/>
      <c r="K1303" s="47"/>
      <c r="L1303" s="76"/>
    </row>
    <row r="1304" spans="1:12" x14ac:dyDescent="0.2">
      <c r="A1304" s="47"/>
      <c r="B1304" s="47"/>
      <c r="C1304" s="47"/>
      <c r="D1304" s="47"/>
      <c r="E1304" s="47"/>
      <c r="F1304" s="47"/>
      <c r="G1304" s="47"/>
      <c r="H1304" s="47"/>
      <c r="I1304" s="47"/>
      <c r="J1304" s="47"/>
      <c r="K1304" s="47"/>
      <c r="L1304" s="76"/>
    </row>
    <row r="1305" spans="1:12" x14ac:dyDescent="0.2">
      <c r="A1305" s="47"/>
      <c r="B1305" s="47"/>
      <c r="C1305" s="47"/>
      <c r="D1305" s="47"/>
      <c r="E1305" s="47"/>
      <c r="F1305" s="47"/>
      <c r="G1305" s="47"/>
      <c r="H1305" s="47"/>
      <c r="I1305" s="47"/>
      <c r="J1305" s="47"/>
      <c r="K1305" s="47"/>
      <c r="L1305" s="76"/>
    </row>
    <row r="1306" spans="1:12" x14ac:dyDescent="0.2">
      <c r="A1306" s="47"/>
      <c r="B1306" s="47"/>
      <c r="C1306" s="47"/>
      <c r="D1306" s="47"/>
      <c r="E1306" s="47"/>
      <c r="F1306" s="47"/>
      <c r="G1306" s="47"/>
      <c r="H1306" s="47"/>
      <c r="I1306" s="47"/>
      <c r="J1306" s="47"/>
      <c r="K1306" s="47"/>
      <c r="L1306" s="76"/>
    </row>
    <row r="1307" spans="1:12" x14ac:dyDescent="0.2">
      <c r="A1307" s="47"/>
      <c r="B1307" s="47"/>
      <c r="C1307" s="47"/>
      <c r="D1307" s="47"/>
      <c r="E1307" s="47"/>
      <c r="F1307" s="47"/>
      <c r="G1307" s="47"/>
      <c r="H1307" s="47"/>
      <c r="I1307" s="47"/>
      <c r="J1307" s="47"/>
      <c r="K1307" s="47"/>
      <c r="L1307" s="76"/>
    </row>
    <row r="1308" spans="1:12" x14ac:dyDescent="0.2">
      <c r="A1308" s="47"/>
      <c r="B1308" s="47"/>
      <c r="C1308" s="47"/>
      <c r="D1308" s="47"/>
      <c r="E1308" s="47"/>
      <c r="F1308" s="47"/>
      <c r="G1308" s="47"/>
      <c r="H1308" s="47"/>
      <c r="I1308" s="47"/>
      <c r="J1308" s="47"/>
      <c r="K1308" s="47"/>
      <c r="L1308" s="76"/>
    </row>
    <row r="1309" spans="1:12" x14ac:dyDescent="0.2">
      <c r="A1309" s="47"/>
      <c r="B1309" s="47"/>
      <c r="C1309" s="47"/>
      <c r="D1309" s="47"/>
      <c r="E1309" s="47"/>
      <c r="F1309" s="47"/>
      <c r="G1309" s="47"/>
      <c r="H1309" s="47"/>
      <c r="I1309" s="47"/>
      <c r="J1309" s="47"/>
      <c r="K1309" s="47"/>
      <c r="L1309" s="76"/>
    </row>
    <row r="1310" spans="1:12" x14ac:dyDescent="0.2">
      <c r="A1310" s="47"/>
      <c r="B1310" s="47"/>
      <c r="C1310" s="47"/>
      <c r="D1310" s="47"/>
      <c r="E1310" s="47"/>
      <c r="F1310" s="47"/>
      <c r="G1310" s="47"/>
      <c r="H1310" s="47"/>
      <c r="I1310" s="47"/>
      <c r="J1310" s="47"/>
      <c r="K1310" s="47"/>
      <c r="L1310" s="76"/>
    </row>
    <row r="1311" spans="1:12" x14ac:dyDescent="0.2">
      <c r="A1311" s="47"/>
      <c r="B1311" s="47"/>
      <c r="C1311" s="47"/>
      <c r="D1311" s="47"/>
      <c r="E1311" s="47"/>
      <c r="F1311" s="47"/>
      <c r="G1311" s="47"/>
      <c r="H1311" s="47"/>
      <c r="I1311" s="47"/>
      <c r="J1311" s="47"/>
      <c r="K1311" s="47"/>
      <c r="L1311" s="76"/>
    </row>
    <row r="1312" spans="1:12" x14ac:dyDescent="0.2">
      <c r="A1312" s="47"/>
      <c r="B1312" s="47"/>
      <c r="C1312" s="47"/>
      <c r="D1312" s="47"/>
      <c r="E1312" s="47"/>
      <c r="F1312" s="47"/>
      <c r="G1312" s="47"/>
      <c r="H1312" s="47"/>
      <c r="I1312" s="47"/>
      <c r="J1312" s="47"/>
      <c r="K1312" s="47"/>
      <c r="L1312" s="76"/>
    </row>
    <row r="1313" spans="1:12" x14ac:dyDescent="0.2">
      <c r="A1313" s="47"/>
      <c r="B1313" s="47"/>
      <c r="C1313" s="47"/>
      <c r="D1313" s="47"/>
      <c r="E1313" s="47"/>
      <c r="F1313" s="47"/>
      <c r="G1313" s="47"/>
      <c r="H1313" s="47"/>
      <c r="I1313" s="47"/>
      <c r="J1313" s="47"/>
      <c r="K1313" s="47"/>
      <c r="L1313" s="76"/>
    </row>
    <row r="1314" spans="1:12" x14ac:dyDescent="0.2">
      <c r="A1314" s="47"/>
      <c r="B1314" s="47"/>
      <c r="C1314" s="47"/>
      <c r="D1314" s="47"/>
      <c r="E1314" s="47"/>
      <c r="F1314" s="47"/>
      <c r="G1314" s="47"/>
      <c r="H1314" s="47"/>
      <c r="I1314" s="47"/>
      <c r="J1314" s="47"/>
      <c r="K1314" s="47"/>
      <c r="L1314" s="76"/>
    </row>
    <row r="1315" spans="1:12" x14ac:dyDescent="0.2">
      <c r="A1315" s="47"/>
      <c r="B1315" s="47"/>
      <c r="C1315" s="47"/>
      <c r="D1315" s="47"/>
      <c r="E1315" s="47"/>
      <c r="F1315" s="47"/>
      <c r="G1315" s="47"/>
      <c r="H1315" s="47"/>
      <c r="I1315" s="47"/>
      <c r="J1315" s="47"/>
      <c r="K1315" s="47"/>
      <c r="L1315" s="76"/>
    </row>
    <row r="1316" spans="1:12" x14ac:dyDescent="0.2">
      <c r="A1316" s="47"/>
      <c r="B1316" s="47"/>
      <c r="C1316" s="47"/>
      <c r="D1316" s="47"/>
      <c r="E1316" s="47"/>
      <c r="F1316" s="47"/>
      <c r="G1316" s="47"/>
      <c r="H1316" s="47"/>
      <c r="I1316" s="47"/>
      <c r="J1316" s="47"/>
      <c r="K1316" s="47"/>
      <c r="L1316" s="76"/>
    </row>
    <row r="1317" spans="1:12" x14ac:dyDescent="0.2">
      <c r="A1317" s="47"/>
      <c r="B1317" s="47"/>
      <c r="C1317" s="47"/>
      <c r="D1317" s="47"/>
      <c r="E1317" s="47"/>
      <c r="F1317" s="47"/>
      <c r="G1317" s="47"/>
      <c r="H1317" s="47"/>
      <c r="I1317" s="47"/>
      <c r="J1317" s="47"/>
      <c r="K1317" s="47"/>
      <c r="L1317" s="76"/>
    </row>
    <row r="1318" spans="1:12" x14ac:dyDescent="0.2">
      <c r="A1318" s="47"/>
      <c r="B1318" s="47"/>
      <c r="C1318" s="47"/>
      <c r="D1318" s="47"/>
      <c r="E1318" s="47"/>
      <c r="F1318" s="47"/>
      <c r="G1318" s="47"/>
      <c r="H1318" s="47"/>
      <c r="I1318" s="47"/>
      <c r="J1318" s="47"/>
      <c r="K1318" s="47"/>
      <c r="L1318" s="76"/>
    </row>
    <row r="1319" spans="1:12" x14ac:dyDescent="0.2">
      <c r="A1319" s="47"/>
      <c r="B1319" s="47"/>
      <c r="C1319" s="47"/>
      <c r="D1319" s="47"/>
      <c r="E1319" s="47"/>
      <c r="F1319" s="47"/>
      <c r="G1319" s="47"/>
      <c r="H1319" s="47"/>
      <c r="I1319" s="47"/>
      <c r="J1319" s="47"/>
      <c r="K1319" s="47"/>
      <c r="L1319" s="76"/>
    </row>
    <row r="1320" spans="1:12" x14ac:dyDescent="0.2">
      <c r="A1320" s="47"/>
      <c r="B1320" s="47"/>
      <c r="C1320" s="47"/>
      <c r="D1320" s="47"/>
      <c r="E1320" s="47"/>
      <c r="F1320" s="47"/>
      <c r="G1320" s="47"/>
      <c r="H1320" s="47"/>
      <c r="I1320" s="47"/>
      <c r="J1320" s="47"/>
      <c r="K1320" s="47"/>
      <c r="L1320" s="76"/>
    </row>
    <row r="1321" spans="1:12" x14ac:dyDescent="0.2">
      <c r="A1321" s="47"/>
      <c r="B1321" s="47"/>
      <c r="C1321" s="47"/>
      <c r="D1321" s="47"/>
      <c r="E1321" s="47"/>
      <c r="F1321" s="47"/>
      <c r="G1321" s="47"/>
      <c r="H1321" s="47"/>
      <c r="I1321" s="47"/>
      <c r="J1321" s="47"/>
      <c r="K1321" s="47"/>
      <c r="L1321" s="76"/>
    </row>
    <row r="1322" spans="1:12" x14ac:dyDescent="0.2">
      <c r="A1322" s="47"/>
      <c r="B1322" s="47"/>
      <c r="C1322" s="47"/>
      <c r="D1322" s="47"/>
      <c r="E1322" s="47"/>
      <c r="F1322" s="47"/>
      <c r="G1322" s="47"/>
      <c r="H1322" s="47"/>
      <c r="I1322" s="47"/>
      <c r="J1322" s="47"/>
      <c r="K1322" s="47"/>
      <c r="L1322" s="76"/>
    </row>
    <row r="1323" spans="1:12" x14ac:dyDescent="0.2">
      <c r="A1323" s="47"/>
      <c r="B1323" s="47"/>
      <c r="C1323" s="47"/>
      <c r="D1323" s="47"/>
      <c r="E1323" s="47"/>
      <c r="F1323" s="47"/>
      <c r="G1323" s="47"/>
      <c r="H1323" s="47"/>
      <c r="I1323" s="47"/>
      <c r="J1323" s="47"/>
      <c r="K1323" s="47"/>
      <c r="L1323" s="76"/>
    </row>
    <row r="1324" spans="1:12" x14ac:dyDescent="0.2">
      <c r="A1324" s="47"/>
      <c r="B1324" s="47"/>
      <c r="C1324" s="47"/>
      <c r="D1324" s="47"/>
      <c r="E1324" s="47"/>
      <c r="F1324" s="47"/>
      <c r="G1324" s="47"/>
      <c r="H1324" s="47"/>
      <c r="I1324" s="47"/>
      <c r="J1324" s="47"/>
      <c r="K1324" s="47"/>
      <c r="L1324" s="76"/>
    </row>
    <row r="1325" spans="1:12" x14ac:dyDescent="0.2">
      <c r="A1325" s="47"/>
      <c r="B1325" s="47"/>
      <c r="C1325" s="47"/>
      <c r="D1325" s="47"/>
      <c r="E1325" s="47"/>
      <c r="F1325" s="47"/>
      <c r="G1325" s="47"/>
      <c r="H1325" s="47"/>
      <c r="I1325" s="47"/>
      <c r="J1325" s="47"/>
      <c r="K1325" s="47"/>
      <c r="L1325" s="76"/>
    </row>
    <row r="1326" spans="1:12" x14ac:dyDescent="0.2">
      <c r="A1326" s="47"/>
      <c r="B1326" s="47"/>
      <c r="C1326" s="47"/>
      <c r="D1326" s="47"/>
      <c r="E1326" s="47"/>
      <c r="F1326" s="47"/>
      <c r="G1326" s="47"/>
      <c r="H1326" s="47"/>
      <c r="I1326" s="47"/>
      <c r="J1326" s="47"/>
      <c r="K1326" s="47"/>
      <c r="L1326" s="76"/>
    </row>
    <row r="1327" spans="1:12" x14ac:dyDescent="0.2">
      <c r="A1327" s="47"/>
      <c r="B1327" s="47"/>
      <c r="C1327" s="47"/>
      <c r="D1327" s="47"/>
      <c r="E1327" s="47"/>
      <c r="F1327" s="47"/>
      <c r="G1327" s="47"/>
      <c r="H1327" s="47"/>
      <c r="I1327" s="47"/>
      <c r="J1327" s="47"/>
      <c r="K1327" s="47"/>
      <c r="L1327" s="76"/>
    </row>
    <row r="1328" spans="1:12" x14ac:dyDescent="0.2">
      <c r="A1328" s="47"/>
      <c r="B1328" s="47"/>
      <c r="C1328" s="47"/>
      <c r="D1328" s="47"/>
      <c r="E1328" s="47"/>
      <c r="F1328" s="47"/>
      <c r="G1328" s="47"/>
      <c r="H1328" s="47"/>
      <c r="I1328" s="47"/>
      <c r="J1328" s="47"/>
      <c r="K1328" s="47"/>
      <c r="L1328" s="76"/>
    </row>
    <row r="1329" spans="1:12" x14ac:dyDescent="0.2">
      <c r="A1329" s="47"/>
      <c r="B1329" s="47"/>
      <c r="C1329" s="47"/>
      <c r="D1329" s="47"/>
      <c r="E1329" s="47"/>
      <c r="F1329" s="47"/>
      <c r="G1329" s="47"/>
      <c r="H1329" s="47"/>
      <c r="I1329" s="47"/>
      <c r="J1329" s="47"/>
      <c r="K1329" s="47"/>
      <c r="L1329" s="76"/>
    </row>
    <row r="1330" spans="1:12" x14ac:dyDescent="0.2">
      <c r="A1330" s="47"/>
      <c r="B1330" s="47"/>
      <c r="C1330" s="47"/>
      <c r="D1330" s="47"/>
      <c r="E1330" s="47"/>
      <c r="F1330" s="47"/>
      <c r="G1330" s="47"/>
      <c r="H1330" s="47"/>
      <c r="I1330" s="47"/>
      <c r="J1330" s="47"/>
      <c r="K1330" s="47"/>
      <c r="L1330" s="76"/>
    </row>
    <row r="1331" spans="1:12" x14ac:dyDescent="0.2">
      <c r="A1331" s="47"/>
      <c r="B1331" s="47"/>
      <c r="C1331" s="47"/>
      <c r="D1331" s="47"/>
      <c r="E1331" s="47"/>
      <c r="F1331" s="47"/>
      <c r="G1331" s="47"/>
      <c r="H1331" s="47"/>
      <c r="I1331" s="47"/>
      <c r="J1331" s="47"/>
      <c r="K1331" s="47"/>
      <c r="L1331" s="76"/>
    </row>
    <row r="1332" spans="1:12" x14ac:dyDescent="0.2">
      <c r="A1332" s="47"/>
      <c r="B1332" s="47"/>
      <c r="C1332" s="47"/>
      <c r="D1332" s="47"/>
      <c r="E1332" s="47"/>
      <c r="F1332" s="47"/>
      <c r="G1332" s="47"/>
      <c r="H1332" s="47"/>
      <c r="I1332" s="47"/>
      <c r="J1332" s="47"/>
      <c r="K1332" s="47"/>
      <c r="L1332" s="76"/>
    </row>
    <row r="1333" spans="1:12" x14ac:dyDescent="0.2">
      <c r="A1333" s="47"/>
      <c r="B1333" s="47"/>
      <c r="C1333" s="47"/>
      <c r="D1333" s="47"/>
      <c r="E1333" s="47"/>
      <c r="F1333" s="47"/>
      <c r="G1333" s="47"/>
      <c r="H1333" s="47"/>
      <c r="I1333" s="47"/>
      <c r="J1333" s="47"/>
      <c r="K1333" s="47"/>
      <c r="L1333" s="76"/>
    </row>
    <row r="1334" spans="1:12" x14ac:dyDescent="0.2">
      <c r="A1334" s="47"/>
      <c r="B1334" s="47"/>
      <c r="C1334" s="47"/>
      <c r="D1334" s="47"/>
      <c r="E1334" s="47"/>
      <c r="F1334" s="47"/>
      <c r="G1334" s="47"/>
      <c r="H1334" s="47"/>
      <c r="I1334" s="47"/>
      <c r="J1334" s="47"/>
      <c r="K1334" s="47"/>
      <c r="L1334" s="76"/>
    </row>
    <row r="1335" spans="1:12" x14ac:dyDescent="0.2">
      <c r="A1335" s="47"/>
      <c r="B1335" s="47"/>
      <c r="C1335" s="47"/>
      <c r="D1335" s="47"/>
      <c r="E1335" s="47"/>
      <c r="F1335" s="47"/>
      <c r="G1335" s="47"/>
      <c r="H1335" s="47"/>
      <c r="I1335" s="47"/>
      <c r="J1335" s="47"/>
      <c r="K1335" s="47"/>
      <c r="L1335" s="76"/>
    </row>
    <row r="1336" spans="1:12" x14ac:dyDescent="0.2">
      <c r="A1336" s="47"/>
      <c r="B1336" s="47"/>
      <c r="C1336" s="47"/>
      <c r="D1336" s="47"/>
      <c r="E1336" s="47"/>
      <c r="F1336" s="47"/>
      <c r="G1336" s="47"/>
      <c r="H1336" s="47"/>
      <c r="I1336" s="47"/>
      <c r="J1336" s="47"/>
      <c r="K1336" s="47"/>
      <c r="L1336" s="76"/>
    </row>
    <row r="1337" spans="1:12" x14ac:dyDescent="0.2">
      <c r="A1337" s="47"/>
      <c r="B1337" s="47"/>
      <c r="C1337" s="47"/>
      <c r="D1337" s="47"/>
      <c r="E1337" s="47"/>
      <c r="F1337" s="47"/>
      <c r="G1337" s="47"/>
      <c r="H1337" s="47"/>
      <c r="I1337" s="47"/>
      <c r="J1337" s="47"/>
      <c r="K1337" s="47"/>
      <c r="L1337" s="76"/>
    </row>
    <row r="1338" spans="1:12" x14ac:dyDescent="0.2">
      <c r="A1338" s="47"/>
      <c r="B1338" s="47"/>
      <c r="C1338" s="47"/>
      <c r="D1338" s="47"/>
      <c r="E1338" s="47"/>
      <c r="F1338" s="47"/>
      <c r="G1338" s="47"/>
      <c r="H1338" s="47"/>
      <c r="I1338" s="47"/>
      <c r="J1338" s="47"/>
      <c r="K1338" s="47"/>
      <c r="L1338" s="76"/>
    </row>
    <row r="1339" spans="1:12" x14ac:dyDescent="0.2">
      <c r="A1339" s="47"/>
      <c r="B1339" s="47"/>
      <c r="C1339" s="47"/>
      <c r="D1339" s="47"/>
      <c r="E1339" s="47"/>
      <c r="F1339" s="47"/>
      <c r="G1339" s="47"/>
      <c r="H1339" s="47"/>
      <c r="I1339" s="47"/>
      <c r="J1339" s="47"/>
      <c r="K1339" s="47"/>
      <c r="L1339" s="76"/>
    </row>
    <row r="1340" spans="1:12" x14ac:dyDescent="0.2">
      <c r="A1340" s="47"/>
      <c r="B1340" s="47"/>
      <c r="C1340" s="47"/>
      <c r="D1340" s="47"/>
      <c r="E1340" s="47"/>
      <c r="F1340" s="47"/>
      <c r="G1340" s="47"/>
      <c r="H1340" s="47"/>
      <c r="I1340" s="47"/>
      <c r="J1340" s="47"/>
      <c r="K1340" s="47"/>
      <c r="L1340" s="76"/>
    </row>
    <row r="1341" spans="1:12" x14ac:dyDescent="0.2">
      <c r="A1341" s="47"/>
      <c r="B1341" s="47"/>
      <c r="C1341" s="47"/>
      <c r="D1341" s="47"/>
      <c r="E1341" s="47"/>
      <c r="F1341" s="47"/>
      <c r="G1341" s="47"/>
      <c r="H1341" s="47"/>
      <c r="I1341" s="47"/>
      <c r="J1341" s="47"/>
      <c r="K1341" s="47"/>
      <c r="L1341" s="76"/>
    </row>
    <row r="1342" spans="1:12" x14ac:dyDescent="0.2">
      <c r="A1342" s="47"/>
      <c r="B1342" s="47"/>
      <c r="C1342" s="47"/>
      <c r="D1342" s="47"/>
      <c r="E1342" s="47"/>
      <c r="F1342" s="47"/>
      <c r="G1342" s="47"/>
      <c r="H1342" s="47"/>
      <c r="I1342" s="47"/>
      <c r="J1342" s="47"/>
      <c r="K1342" s="47"/>
      <c r="L1342" s="76"/>
    </row>
    <row r="1343" spans="1:12" x14ac:dyDescent="0.2">
      <c r="A1343" s="47"/>
      <c r="B1343" s="47"/>
      <c r="C1343" s="47"/>
      <c r="D1343" s="47"/>
      <c r="E1343" s="47"/>
      <c r="F1343" s="47"/>
      <c r="G1343" s="47"/>
      <c r="H1343" s="47"/>
      <c r="I1343" s="47"/>
      <c r="J1343" s="47"/>
      <c r="K1343" s="47"/>
      <c r="L1343" s="76"/>
    </row>
    <row r="1344" spans="1:12" x14ac:dyDescent="0.2">
      <c r="A1344" s="47"/>
      <c r="B1344" s="47"/>
      <c r="C1344" s="47"/>
      <c r="D1344" s="47"/>
      <c r="E1344" s="47"/>
      <c r="F1344" s="47"/>
      <c r="G1344" s="47"/>
      <c r="H1344" s="47"/>
      <c r="I1344" s="47"/>
      <c r="J1344" s="47"/>
      <c r="K1344" s="47"/>
      <c r="L1344" s="76"/>
    </row>
    <row r="1345" spans="1:12" x14ac:dyDescent="0.2">
      <c r="A1345" s="47"/>
      <c r="B1345" s="47"/>
      <c r="C1345" s="47"/>
      <c r="D1345" s="47"/>
      <c r="E1345" s="47"/>
      <c r="F1345" s="47"/>
      <c r="G1345" s="47"/>
      <c r="H1345" s="47"/>
      <c r="I1345" s="47"/>
      <c r="J1345" s="47"/>
      <c r="K1345" s="47"/>
      <c r="L1345" s="76"/>
    </row>
    <row r="1346" spans="1:12" x14ac:dyDescent="0.2">
      <c r="A1346" s="47"/>
      <c r="B1346" s="47"/>
      <c r="C1346" s="47"/>
      <c r="D1346" s="47"/>
      <c r="E1346" s="47"/>
      <c r="F1346" s="47"/>
      <c r="G1346" s="47"/>
      <c r="H1346" s="47"/>
      <c r="I1346" s="47"/>
      <c r="J1346" s="47"/>
      <c r="K1346" s="47"/>
      <c r="L1346" s="76"/>
    </row>
    <row r="1347" spans="1:12" x14ac:dyDescent="0.2">
      <c r="A1347" s="47"/>
      <c r="B1347" s="47"/>
      <c r="C1347" s="47"/>
      <c r="D1347" s="47"/>
      <c r="E1347" s="47"/>
      <c r="F1347" s="47"/>
      <c r="G1347" s="47"/>
      <c r="H1347" s="47"/>
      <c r="I1347" s="47"/>
      <c r="J1347" s="47"/>
      <c r="K1347" s="47"/>
      <c r="L1347" s="76"/>
    </row>
    <row r="1348" spans="1:12" x14ac:dyDescent="0.2">
      <c r="A1348" s="47"/>
      <c r="B1348" s="47"/>
      <c r="C1348" s="47"/>
      <c r="D1348" s="47"/>
      <c r="E1348" s="47"/>
      <c r="F1348" s="47"/>
      <c r="G1348" s="47"/>
      <c r="H1348" s="47"/>
      <c r="I1348" s="47"/>
      <c r="J1348" s="47"/>
      <c r="K1348" s="47"/>
      <c r="L1348" s="76"/>
    </row>
    <row r="1349" spans="1:12" x14ac:dyDescent="0.2">
      <c r="A1349" s="47"/>
      <c r="B1349" s="47"/>
      <c r="C1349" s="47"/>
      <c r="D1349" s="47"/>
      <c r="E1349" s="47"/>
      <c r="F1349" s="47"/>
      <c r="G1349" s="47"/>
      <c r="H1349" s="47"/>
      <c r="I1349" s="47"/>
      <c r="J1349" s="47"/>
      <c r="K1349" s="47"/>
      <c r="L1349" s="76"/>
    </row>
    <row r="1350" spans="1:12" x14ac:dyDescent="0.2">
      <c r="A1350" s="47"/>
      <c r="B1350" s="47"/>
      <c r="C1350" s="47"/>
      <c r="D1350" s="47"/>
      <c r="E1350" s="47"/>
      <c r="F1350" s="47"/>
      <c r="G1350" s="47"/>
      <c r="H1350" s="47"/>
      <c r="I1350" s="47"/>
      <c r="J1350" s="47"/>
      <c r="K1350" s="47"/>
      <c r="L1350" s="76"/>
    </row>
    <row r="1351" spans="1:12" x14ac:dyDescent="0.2">
      <c r="A1351" s="47"/>
      <c r="B1351" s="47"/>
      <c r="C1351" s="47"/>
      <c r="D1351" s="47"/>
      <c r="E1351" s="47"/>
      <c r="F1351" s="47"/>
      <c r="G1351" s="47"/>
      <c r="H1351" s="47"/>
      <c r="I1351" s="47"/>
      <c r="J1351" s="47"/>
      <c r="K1351" s="47"/>
      <c r="L1351" s="76"/>
    </row>
    <row r="1352" spans="1:12" x14ac:dyDescent="0.2">
      <c r="A1352" s="47"/>
      <c r="B1352" s="47"/>
      <c r="C1352" s="47"/>
      <c r="D1352" s="47"/>
      <c r="E1352" s="47"/>
      <c r="F1352" s="47"/>
      <c r="G1352" s="47"/>
      <c r="H1352" s="47"/>
      <c r="I1352" s="47"/>
      <c r="J1352" s="47"/>
      <c r="K1352" s="47"/>
      <c r="L1352" s="76"/>
    </row>
    <row r="1353" spans="1:12" x14ac:dyDescent="0.2">
      <c r="A1353" s="47"/>
      <c r="B1353" s="47"/>
      <c r="C1353" s="47"/>
      <c r="D1353" s="47"/>
      <c r="E1353" s="47"/>
      <c r="F1353" s="47"/>
      <c r="G1353" s="47"/>
      <c r="H1353" s="47"/>
      <c r="I1353" s="47"/>
      <c r="J1353" s="47"/>
      <c r="K1353" s="47"/>
      <c r="L1353" s="76"/>
    </row>
    <row r="1354" spans="1:12" x14ac:dyDescent="0.2">
      <c r="A1354" s="47"/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76"/>
    </row>
    <row r="1355" spans="1:12" x14ac:dyDescent="0.2">
      <c r="A1355" s="47"/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76"/>
    </row>
    <row r="1356" spans="1:12" x14ac:dyDescent="0.2">
      <c r="A1356" s="47"/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76"/>
    </row>
    <row r="1357" spans="1:12" x14ac:dyDescent="0.2">
      <c r="A1357" s="47"/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76"/>
    </row>
    <row r="1358" spans="1:12" x14ac:dyDescent="0.2">
      <c r="A1358" s="47"/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76"/>
    </row>
    <row r="1359" spans="1:12" x14ac:dyDescent="0.2">
      <c r="A1359" s="47"/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76"/>
    </row>
    <row r="1360" spans="1:12" x14ac:dyDescent="0.2">
      <c r="A1360" s="47"/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76"/>
    </row>
    <row r="1361" spans="1:12" x14ac:dyDescent="0.2">
      <c r="A1361" s="47"/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76"/>
    </row>
    <row r="1362" spans="1:12" x14ac:dyDescent="0.2">
      <c r="A1362" s="47"/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76"/>
    </row>
    <row r="1363" spans="1:12" x14ac:dyDescent="0.2">
      <c r="A1363" s="47"/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76"/>
    </row>
    <row r="1364" spans="1:12" x14ac:dyDescent="0.2">
      <c r="A1364" s="47"/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76"/>
    </row>
    <row r="1365" spans="1:12" x14ac:dyDescent="0.2">
      <c r="A1365" s="47"/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76"/>
    </row>
    <row r="1366" spans="1:12" x14ac:dyDescent="0.2">
      <c r="A1366" s="47"/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76"/>
    </row>
    <row r="1367" spans="1:12" x14ac:dyDescent="0.2">
      <c r="A1367" s="47"/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76"/>
    </row>
    <row r="1368" spans="1:12" x14ac:dyDescent="0.2">
      <c r="A1368" s="47"/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76"/>
    </row>
    <row r="1369" spans="1:12" x14ac:dyDescent="0.2">
      <c r="A1369" s="47"/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76"/>
    </row>
    <row r="1370" spans="1:12" x14ac:dyDescent="0.2">
      <c r="A1370" s="47"/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76"/>
    </row>
    <row r="1371" spans="1:12" x14ac:dyDescent="0.2">
      <c r="A1371" s="47"/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76"/>
    </row>
    <row r="1372" spans="1:12" x14ac:dyDescent="0.2">
      <c r="A1372" s="47"/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76"/>
    </row>
    <row r="1373" spans="1:12" x14ac:dyDescent="0.2">
      <c r="A1373" s="47"/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76"/>
    </row>
    <row r="1374" spans="1:12" x14ac:dyDescent="0.2">
      <c r="A1374" s="47"/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76"/>
    </row>
    <row r="1375" spans="1:12" x14ac:dyDescent="0.2">
      <c r="A1375" s="47"/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76"/>
    </row>
    <row r="1376" spans="1:12" x14ac:dyDescent="0.2">
      <c r="A1376" s="47"/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76"/>
    </row>
    <row r="1377" spans="1:12" x14ac:dyDescent="0.2">
      <c r="A1377" s="47"/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76"/>
    </row>
    <row r="1378" spans="1:12" x14ac:dyDescent="0.2">
      <c r="A1378" s="47"/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76"/>
    </row>
    <row r="1379" spans="1:12" x14ac:dyDescent="0.2">
      <c r="A1379" s="47"/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76"/>
    </row>
    <row r="1380" spans="1:12" x14ac:dyDescent="0.2">
      <c r="A1380" s="47"/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76"/>
    </row>
    <row r="1381" spans="1:12" x14ac:dyDescent="0.2">
      <c r="A1381" s="47"/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76"/>
    </row>
    <row r="1382" spans="1:12" x14ac:dyDescent="0.2">
      <c r="A1382" s="47"/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76"/>
    </row>
    <row r="1383" spans="1:12" x14ac:dyDescent="0.2">
      <c r="A1383" s="47"/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76"/>
    </row>
    <row r="1384" spans="1:12" x14ac:dyDescent="0.2">
      <c r="A1384" s="47"/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76"/>
    </row>
    <row r="1385" spans="1:12" x14ac:dyDescent="0.2">
      <c r="A1385" s="47"/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76"/>
    </row>
    <row r="1386" spans="1:12" x14ac:dyDescent="0.2">
      <c r="A1386" s="47"/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76"/>
    </row>
    <row r="1387" spans="1:12" x14ac:dyDescent="0.2">
      <c r="A1387" s="47"/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76"/>
    </row>
    <row r="1388" spans="1:12" x14ac:dyDescent="0.2">
      <c r="A1388" s="47"/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76"/>
    </row>
    <row r="1389" spans="1:12" x14ac:dyDescent="0.2">
      <c r="A1389" s="47"/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76"/>
    </row>
    <row r="1390" spans="1:12" x14ac:dyDescent="0.2">
      <c r="A1390" s="47"/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76"/>
    </row>
    <row r="1391" spans="1:12" x14ac:dyDescent="0.2">
      <c r="A1391" s="47"/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76"/>
    </row>
    <row r="1392" spans="1:12" x14ac:dyDescent="0.2">
      <c r="A1392" s="47"/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76"/>
    </row>
    <row r="1393" spans="1:12" x14ac:dyDescent="0.2">
      <c r="A1393" s="47"/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76"/>
    </row>
    <row r="1394" spans="1:12" x14ac:dyDescent="0.2">
      <c r="A1394" s="47"/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76"/>
    </row>
    <row r="1395" spans="1:12" x14ac:dyDescent="0.2">
      <c r="A1395" s="47"/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76"/>
    </row>
    <row r="1396" spans="1:12" x14ac:dyDescent="0.2">
      <c r="A1396" s="47"/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76"/>
    </row>
    <row r="1397" spans="1:12" x14ac:dyDescent="0.2">
      <c r="A1397" s="47"/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76"/>
    </row>
    <row r="1398" spans="1:12" x14ac:dyDescent="0.2">
      <c r="A1398" s="47"/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76"/>
    </row>
    <row r="1399" spans="1:12" x14ac:dyDescent="0.2">
      <c r="A1399" s="47"/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76"/>
    </row>
    <row r="1400" spans="1:12" x14ac:dyDescent="0.2">
      <c r="A1400" s="47"/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76"/>
    </row>
    <row r="1401" spans="1:12" x14ac:dyDescent="0.2">
      <c r="A1401" s="47"/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76"/>
    </row>
    <row r="1402" spans="1:12" x14ac:dyDescent="0.2">
      <c r="A1402" s="47"/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76"/>
    </row>
    <row r="1403" spans="1:12" x14ac:dyDescent="0.2">
      <c r="A1403" s="47"/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76"/>
    </row>
    <row r="1404" spans="1:12" x14ac:dyDescent="0.2">
      <c r="A1404" s="47"/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76"/>
    </row>
    <row r="1405" spans="1:12" x14ac:dyDescent="0.2">
      <c r="A1405" s="47"/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76"/>
    </row>
    <row r="1406" spans="1:12" x14ac:dyDescent="0.2">
      <c r="A1406" s="47"/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76"/>
    </row>
    <row r="1407" spans="1:12" x14ac:dyDescent="0.2">
      <c r="A1407" s="47"/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76"/>
    </row>
    <row r="1408" spans="1:12" x14ac:dyDescent="0.2">
      <c r="A1408" s="47"/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76"/>
    </row>
    <row r="1409" spans="1:12" x14ac:dyDescent="0.2">
      <c r="A1409" s="47"/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76"/>
    </row>
    <row r="1410" spans="1:12" x14ac:dyDescent="0.2">
      <c r="A1410" s="47"/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76"/>
    </row>
    <row r="1411" spans="1:12" x14ac:dyDescent="0.2">
      <c r="A1411" s="47"/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76"/>
    </row>
    <row r="1412" spans="1:12" x14ac:dyDescent="0.2">
      <c r="A1412" s="47"/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76"/>
    </row>
    <row r="1413" spans="1:12" x14ac:dyDescent="0.2">
      <c r="A1413" s="47"/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76"/>
    </row>
    <row r="1414" spans="1:12" x14ac:dyDescent="0.2">
      <c r="A1414" s="47"/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76"/>
    </row>
    <row r="1415" spans="1:12" x14ac:dyDescent="0.2">
      <c r="A1415" s="47"/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76"/>
    </row>
    <row r="1416" spans="1:12" x14ac:dyDescent="0.2">
      <c r="A1416" s="47"/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76"/>
    </row>
    <row r="1417" spans="1:12" x14ac:dyDescent="0.2">
      <c r="A1417" s="47"/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76"/>
    </row>
    <row r="1418" spans="1:12" x14ac:dyDescent="0.2">
      <c r="A1418" s="47"/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76"/>
    </row>
    <row r="1419" spans="1:12" x14ac:dyDescent="0.2">
      <c r="A1419" s="47"/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76"/>
    </row>
    <row r="1420" spans="1:12" x14ac:dyDescent="0.2">
      <c r="A1420" s="47"/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76"/>
    </row>
    <row r="1421" spans="1:12" x14ac:dyDescent="0.2">
      <c r="A1421" s="47"/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76"/>
    </row>
    <row r="1422" spans="1:12" x14ac:dyDescent="0.2">
      <c r="A1422" s="47"/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76"/>
    </row>
    <row r="1423" spans="1:12" x14ac:dyDescent="0.2">
      <c r="A1423" s="47"/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76"/>
    </row>
    <row r="1424" spans="1:12" x14ac:dyDescent="0.2">
      <c r="A1424" s="47"/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76"/>
    </row>
    <row r="1425" spans="1:12" x14ac:dyDescent="0.2">
      <c r="A1425" s="47"/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76"/>
    </row>
    <row r="1426" spans="1:12" x14ac:dyDescent="0.2">
      <c r="A1426" s="47"/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76"/>
    </row>
    <row r="1427" spans="1:12" x14ac:dyDescent="0.2">
      <c r="A1427" s="47"/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76"/>
    </row>
    <row r="1428" spans="1:12" x14ac:dyDescent="0.2">
      <c r="A1428" s="47"/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76"/>
    </row>
    <row r="1429" spans="1:12" x14ac:dyDescent="0.2">
      <c r="A1429" s="47"/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76"/>
    </row>
    <row r="1430" spans="1:12" x14ac:dyDescent="0.2">
      <c r="A1430" s="47"/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76"/>
    </row>
    <row r="1431" spans="1:12" x14ac:dyDescent="0.2">
      <c r="A1431" s="47"/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76"/>
    </row>
    <row r="1432" spans="1:12" x14ac:dyDescent="0.2">
      <c r="A1432" s="47"/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76"/>
    </row>
    <row r="1433" spans="1:12" x14ac:dyDescent="0.2">
      <c r="A1433" s="47"/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76"/>
    </row>
    <row r="1434" spans="1:12" x14ac:dyDescent="0.2">
      <c r="A1434" s="47"/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76"/>
    </row>
    <row r="1435" spans="1:12" x14ac:dyDescent="0.2">
      <c r="A1435" s="47"/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76"/>
    </row>
    <row r="1436" spans="1:12" x14ac:dyDescent="0.2">
      <c r="A1436" s="47"/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76"/>
    </row>
    <row r="1437" spans="1:12" x14ac:dyDescent="0.2">
      <c r="A1437" s="47"/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76"/>
    </row>
    <row r="1438" spans="1:12" x14ac:dyDescent="0.2">
      <c r="A1438" s="47"/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76"/>
    </row>
    <row r="1439" spans="1:12" x14ac:dyDescent="0.2">
      <c r="A1439" s="47"/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76"/>
    </row>
    <row r="1440" spans="1:12" x14ac:dyDescent="0.2">
      <c r="A1440" s="47"/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76"/>
    </row>
    <row r="1441" spans="1:12" x14ac:dyDescent="0.2">
      <c r="A1441" s="47"/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76"/>
    </row>
    <row r="1442" spans="1:12" x14ac:dyDescent="0.2">
      <c r="A1442" s="47"/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76"/>
    </row>
    <row r="1443" spans="1:12" x14ac:dyDescent="0.2">
      <c r="A1443" s="47"/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76"/>
    </row>
    <row r="1444" spans="1:12" x14ac:dyDescent="0.2">
      <c r="A1444" s="47"/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76"/>
    </row>
    <row r="1445" spans="1:12" x14ac:dyDescent="0.2">
      <c r="A1445" s="47"/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76"/>
    </row>
    <row r="1446" spans="1:12" x14ac:dyDescent="0.2">
      <c r="A1446" s="47"/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76"/>
    </row>
    <row r="1447" spans="1:12" x14ac:dyDescent="0.2">
      <c r="A1447" s="47"/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76"/>
    </row>
    <row r="1448" spans="1:12" x14ac:dyDescent="0.2">
      <c r="A1448" s="47"/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76"/>
    </row>
    <row r="1449" spans="1:12" x14ac:dyDescent="0.2">
      <c r="A1449" s="47"/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76"/>
    </row>
    <row r="1450" spans="1:12" x14ac:dyDescent="0.2">
      <c r="A1450" s="47"/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76"/>
    </row>
    <row r="1451" spans="1:12" x14ac:dyDescent="0.2">
      <c r="A1451" s="47"/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76"/>
    </row>
    <row r="1452" spans="1:12" x14ac:dyDescent="0.2">
      <c r="A1452" s="47"/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76"/>
    </row>
    <row r="1453" spans="1:12" x14ac:dyDescent="0.2">
      <c r="A1453" s="47"/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76"/>
    </row>
    <row r="1454" spans="1:12" x14ac:dyDescent="0.2">
      <c r="A1454" s="47"/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76"/>
    </row>
    <row r="1455" spans="1:12" x14ac:dyDescent="0.2">
      <c r="A1455" s="47"/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76"/>
    </row>
    <row r="1456" spans="1:12" x14ac:dyDescent="0.2">
      <c r="A1456" s="47"/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76"/>
    </row>
    <row r="1457" spans="1:12" x14ac:dyDescent="0.2">
      <c r="A1457" s="47"/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76"/>
    </row>
    <row r="1458" spans="1:12" x14ac:dyDescent="0.2">
      <c r="A1458" s="47"/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76"/>
    </row>
    <row r="1459" spans="1:12" x14ac:dyDescent="0.2">
      <c r="A1459" s="47"/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76"/>
    </row>
    <row r="1460" spans="1:12" x14ac:dyDescent="0.2">
      <c r="A1460" s="47"/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76"/>
    </row>
    <row r="1461" spans="1:12" x14ac:dyDescent="0.2">
      <c r="A1461" s="47"/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76"/>
    </row>
    <row r="1462" spans="1:12" x14ac:dyDescent="0.2">
      <c r="A1462" s="47"/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76"/>
    </row>
    <row r="1463" spans="1:12" x14ac:dyDescent="0.2">
      <c r="A1463" s="47"/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76"/>
    </row>
    <row r="1464" spans="1:12" x14ac:dyDescent="0.2">
      <c r="A1464" s="47"/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76"/>
    </row>
    <row r="1465" spans="1:12" x14ac:dyDescent="0.2">
      <c r="A1465" s="47"/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76"/>
    </row>
    <row r="1466" spans="1:12" x14ac:dyDescent="0.2">
      <c r="A1466" s="47"/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76"/>
    </row>
    <row r="1467" spans="1:12" x14ac:dyDescent="0.2">
      <c r="A1467" s="47"/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76"/>
    </row>
    <row r="1468" spans="1:12" x14ac:dyDescent="0.2">
      <c r="A1468" s="47"/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76"/>
    </row>
    <row r="1469" spans="1:12" x14ac:dyDescent="0.2">
      <c r="A1469" s="47"/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76"/>
    </row>
    <row r="1470" spans="1:12" x14ac:dyDescent="0.2">
      <c r="A1470" s="47"/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76"/>
    </row>
    <row r="1471" spans="1:12" x14ac:dyDescent="0.2">
      <c r="A1471" s="47"/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76"/>
    </row>
    <row r="1472" spans="1:12" x14ac:dyDescent="0.2">
      <c r="A1472" s="47"/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76"/>
    </row>
    <row r="1473" spans="1:12" x14ac:dyDescent="0.2">
      <c r="A1473" s="47"/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76"/>
    </row>
    <row r="1474" spans="1:12" x14ac:dyDescent="0.2">
      <c r="A1474" s="47"/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76"/>
    </row>
    <row r="1475" spans="1:12" x14ac:dyDescent="0.2">
      <c r="A1475" s="47"/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76"/>
    </row>
    <row r="1476" spans="1:12" x14ac:dyDescent="0.2">
      <c r="A1476" s="47"/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76"/>
    </row>
    <row r="1477" spans="1:12" x14ac:dyDescent="0.2">
      <c r="A1477" s="47"/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76"/>
    </row>
    <row r="1478" spans="1:12" x14ac:dyDescent="0.2">
      <c r="A1478" s="47"/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76"/>
    </row>
    <row r="1479" spans="1:12" x14ac:dyDescent="0.2">
      <c r="A1479" s="47"/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76"/>
    </row>
    <row r="1480" spans="1:12" x14ac:dyDescent="0.2">
      <c r="A1480" s="47"/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76"/>
    </row>
    <row r="1481" spans="1:12" x14ac:dyDescent="0.2">
      <c r="A1481" s="47"/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76"/>
    </row>
    <row r="1482" spans="1:12" x14ac:dyDescent="0.2">
      <c r="A1482" s="47"/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76"/>
    </row>
    <row r="1483" spans="1:12" x14ac:dyDescent="0.2">
      <c r="A1483" s="47"/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76"/>
    </row>
    <row r="1484" spans="1:12" x14ac:dyDescent="0.2">
      <c r="A1484" s="47"/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76"/>
    </row>
    <row r="1485" spans="1:12" x14ac:dyDescent="0.2">
      <c r="A1485" s="47"/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76"/>
    </row>
    <row r="1486" spans="1:12" x14ac:dyDescent="0.2">
      <c r="A1486" s="47"/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76"/>
    </row>
    <row r="1487" spans="1:12" x14ac:dyDescent="0.2">
      <c r="A1487" s="47"/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76"/>
    </row>
    <row r="1488" spans="1:12" x14ac:dyDescent="0.2">
      <c r="A1488" s="47"/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76"/>
    </row>
    <row r="1489" spans="1:12" x14ac:dyDescent="0.2">
      <c r="A1489" s="47"/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76"/>
    </row>
    <row r="1490" spans="1:12" x14ac:dyDescent="0.2">
      <c r="A1490" s="47"/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76"/>
    </row>
    <row r="1491" spans="1:12" x14ac:dyDescent="0.2">
      <c r="A1491" s="47"/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76"/>
    </row>
    <row r="1492" spans="1:12" x14ac:dyDescent="0.2">
      <c r="A1492" s="47"/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76"/>
    </row>
    <row r="1493" spans="1:12" x14ac:dyDescent="0.2">
      <c r="A1493" s="47"/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76"/>
    </row>
    <row r="1494" spans="1:12" x14ac:dyDescent="0.2">
      <c r="A1494" s="47"/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76"/>
    </row>
    <row r="1495" spans="1:12" x14ac:dyDescent="0.2">
      <c r="A1495" s="47"/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76"/>
    </row>
    <row r="1496" spans="1:12" x14ac:dyDescent="0.2">
      <c r="A1496" s="47"/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76"/>
    </row>
    <row r="1497" spans="1:12" x14ac:dyDescent="0.2">
      <c r="A1497" s="47"/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76"/>
    </row>
    <row r="1498" spans="1:12" x14ac:dyDescent="0.2">
      <c r="A1498" s="47"/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76"/>
    </row>
    <row r="1499" spans="1:12" x14ac:dyDescent="0.2">
      <c r="A1499" s="47"/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76"/>
    </row>
    <row r="1500" spans="1:12" x14ac:dyDescent="0.2">
      <c r="A1500" s="47"/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76"/>
    </row>
    <row r="1501" spans="1:12" x14ac:dyDescent="0.2">
      <c r="A1501" s="47"/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76"/>
    </row>
    <row r="1502" spans="1:12" x14ac:dyDescent="0.2">
      <c r="A1502" s="47"/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76"/>
    </row>
    <row r="1503" spans="1:12" x14ac:dyDescent="0.2">
      <c r="A1503" s="47"/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76"/>
    </row>
    <row r="1504" spans="1:12" x14ac:dyDescent="0.2">
      <c r="A1504" s="47"/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76"/>
    </row>
    <row r="1505" spans="1:12" x14ac:dyDescent="0.2">
      <c r="A1505" s="47"/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76"/>
    </row>
    <row r="1506" spans="1:12" x14ac:dyDescent="0.2">
      <c r="A1506" s="47"/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76"/>
    </row>
    <row r="1507" spans="1:12" x14ac:dyDescent="0.2">
      <c r="A1507" s="47"/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76"/>
    </row>
    <row r="1508" spans="1:12" x14ac:dyDescent="0.2">
      <c r="A1508" s="47"/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76"/>
    </row>
    <row r="1509" spans="1:12" x14ac:dyDescent="0.2">
      <c r="A1509" s="47"/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76"/>
    </row>
    <row r="1510" spans="1:12" x14ac:dyDescent="0.2">
      <c r="A1510" s="47"/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76"/>
    </row>
    <row r="1511" spans="1:12" x14ac:dyDescent="0.2">
      <c r="A1511" s="47"/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76"/>
    </row>
    <row r="1512" spans="1:12" x14ac:dyDescent="0.2">
      <c r="A1512" s="47"/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76"/>
    </row>
    <row r="1513" spans="1:12" x14ac:dyDescent="0.2">
      <c r="A1513" s="47"/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76"/>
    </row>
    <row r="1514" spans="1:12" x14ac:dyDescent="0.2">
      <c r="A1514" s="47"/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76"/>
    </row>
    <row r="1515" spans="1:12" x14ac:dyDescent="0.2">
      <c r="A1515" s="47"/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76"/>
    </row>
    <row r="1516" spans="1:12" x14ac:dyDescent="0.2">
      <c r="A1516" s="47"/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76"/>
    </row>
    <row r="1517" spans="1:12" x14ac:dyDescent="0.2">
      <c r="A1517" s="47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76"/>
    </row>
    <row r="1518" spans="1:12" x14ac:dyDescent="0.2">
      <c r="A1518" s="47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76"/>
    </row>
    <row r="1519" spans="1:12" x14ac:dyDescent="0.2">
      <c r="A1519" s="47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76"/>
    </row>
    <row r="1520" spans="1:12" x14ac:dyDescent="0.2">
      <c r="A1520" s="47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76"/>
    </row>
    <row r="1521" spans="1:12" x14ac:dyDescent="0.2">
      <c r="A1521" s="47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76"/>
    </row>
    <row r="1522" spans="1:12" x14ac:dyDescent="0.2">
      <c r="A1522" s="47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76"/>
    </row>
    <row r="1523" spans="1:12" x14ac:dyDescent="0.2">
      <c r="A1523" s="47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76"/>
    </row>
    <row r="1524" spans="1:12" x14ac:dyDescent="0.2">
      <c r="A1524" s="47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76"/>
    </row>
    <row r="1525" spans="1:12" x14ac:dyDescent="0.2">
      <c r="A1525" s="47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76"/>
    </row>
    <row r="1526" spans="1:12" x14ac:dyDescent="0.2">
      <c r="A1526" s="47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76"/>
    </row>
    <row r="1527" spans="1:12" x14ac:dyDescent="0.2">
      <c r="A1527" s="47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76"/>
    </row>
    <row r="1528" spans="1:12" x14ac:dyDescent="0.2">
      <c r="A1528" s="47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76"/>
    </row>
    <row r="1529" spans="1:12" x14ac:dyDescent="0.2">
      <c r="A1529" s="47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76"/>
    </row>
    <row r="1530" spans="1:12" x14ac:dyDescent="0.2">
      <c r="A1530" s="47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76"/>
    </row>
    <row r="1531" spans="1:12" x14ac:dyDescent="0.2">
      <c r="A1531" s="47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76"/>
    </row>
    <row r="1532" spans="1:12" x14ac:dyDescent="0.2">
      <c r="A1532" s="47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76"/>
    </row>
    <row r="1533" spans="1:12" x14ac:dyDescent="0.2">
      <c r="A1533" s="47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76"/>
    </row>
    <row r="1534" spans="1:12" x14ac:dyDescent="0.2">
      <c r="A1534" s="47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76"/>
    </row>
    <row r="1535" spans="1:12" x14ac:dyDescent="0.2">
      <c r="A1535" s="47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76"/>
    </row>
    <row r="1536" spans="1:12" x14ac:dyDescent="0.2">
      <c r="A1536" s="47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76"/>
    </row>
    <row r="1537" spans="1:12" x14ac:dyDescent="0.2">
      <c r="A1537" s="47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76"/>
    </row>
    <row r="1538" spans="1:12" x14ac:dyDescent="0.2">
      <c r="A1538" s="47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76"/>
    </row>
    <row r="1539" spans="1:12" x14ac:dyDescent="0.2">
      <c r="A1539" s="47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76"/>
    </row>
    <row r="1540" spans="1:12" x14ac:dyDescent="0.2">
      <c r="A1540" s="47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76"/>
    </row>
    <row r="1541" spans="1:12" x14ac:dyDescent="0.2">
      <c r="A1541" s="47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76"/>
    </row>
    <row r="1542" spans="1:12" x14ac:dyDescent="0.2">
      <c r="A1542" s="47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76"/>
    </row>
    <row r="1543" spans="1:12" x14ac:dyDescent="0.2">
      <c r="A1543" s="47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76"/>
    </row>
    <row r="1544" spans="1:12" x14ac:dyDescent="0.2">
      <c r="A1544" s="47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76"/>
    </row>
    <row r="1545" spans="1:12" x14ac:dyDescent="0.2">
      <c r="A1545" s="47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76"/>
    </row>
    <row r="1546" spans="1:12" x14ac:dyDescent="0.2">
      <c r="A1546" s="47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76"/>
    </row>
    <row r="1547" spans="1:12" x14ac:dyDescent="0.2">
      <c r="A1547" s="47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76"/>
    </row>
    <row r="1548" spans="1:12" x14ac:dyDescent="0.2">
      <c r="A1548" s="47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76"/>
    </row>
    <row r="1549" spans="1:12" x14ac:dyDescent="0.2">
      <c r="A1549" s="47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76"/>
    </row>
    <row r="1550" spans="1:12" x14ac:dyDescent="0.2">
      <c r="A1550" s="47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76"/>
    </row>
    <row r="1551" spans="1:12" x14ac:dyDescent="0.2">
      <c r="A1551" s="47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76"/>
    </row>
    <row r="1552" spans="1:12" x14ac:dyDescent="0.2">
      <c r="A1552" s="47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76"/>
    </row>
    <row r="1553" spans="1:12" x14ac:dyDescent="0.2">
      <c r="A1553" s="47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76"/>
    </row>
    <row r="1554" spans="1:12" x14ac:dyDescent="0.2">
      <c r="A1554" s="47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76"/>
    </row>
    <row r="1555" spans="1:12" x14ac:dyDescent="0.2">
      <c r="A1555" s="47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76"/>
    </row>
    <row r="1556" spans="1:12" x14ac:dyDescent="0.2">
      <c r="A1556" s="47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76"/>
    </row>
    <row r="1557" spans="1:12" x14ac:dyDescent="0.2">
      <c r="A1557" s="47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76"/>
    </row>
    <row r="1558" spans="1:12" x14ac:dyDescent="0.2">
      <c r="A1558" s="47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76"/>
    </row>
    <row r="1559" spans="1:12" x14ac:dyDescent="0.2">
      <c r="A1559" s="47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76"/>
    </row>
    <row r="1560" spans="1:12" x14ac:dyDescent="0.2">
      <c r="A1560" s="47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76"/>
    </row>
    <row r="1561" spans="1:12" x14ac:dyDescent="0.2">
      <c r="A1561" s="47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76"/>
    </row>
    <row r="1562" spans="1:12" x14ac:dyDescent="0.2">
      <c r="A1562" s="47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76"/>
    </row>
    <row r="1563" spans="1:12" x14ac:dyDescent="0.2">
      <c r="A1563" s="47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76"/>
    </row>
    <row r="1564" spans="1:12" x14ac:dyDescent="0.2">
      <c r="A1564" s="47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76"/>
    </row>
    <row r="1565" spans="1:12" x14ac:dyDescent="0.2">
      <c r="A1565" s="47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76"/>
    </row>
    <row r="1566" spans="1:12" x14ac:dyDescent="0.2">
      <c r="A1566" s="47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76"/>
    </row>
    <row r="1567" spans="1:12" x14ac:dyDescent="0.2">
      <c r="A1567" s="47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76"/>
    </row>
    <row r="1568" spans="1:12" x14ac:dyDescent="0.2">
      <c r="A1568" s="47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76"/>
    </row>
    <row r="1569" spans="1:12" x14ac:dyDescent="0.2">
      <c r="A1569" s="47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76"/>
    </row>
    <row r="1570" spans="1:12" x14ac:dyDescent="0.2">
      <c r="A1570" s="47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76"/>
    </row>
    <row r="1571" spans="1:12" x14ac:dyDescent="0.2">
      <c r="A1571" s="47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76"/>
    </row>
    <row r="1572" spans="1:12" x14ac:dyDescent="0.2">
      <c r="A1572" s="47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76"/>
    </row>
    <row r="1573" spans="1:12" x14ac:dyDescent="0.2">
      <c r="A1573" s="47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76"/>
    </row>
    <row r="1574" spans="1:12" x14ac:dyDescent="0.2">
      <c r="A1574" s="47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76"/>
    </row>
    <row r="1575" spans="1:12" x14ac:dyDescent="0.2">
      <c r="A1575" s="47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76"/>
    </row>
    <row r="1576" spans="1:12" x14ac:dyDescent="0.2">
      <c r="A1576" s="47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76"/>
    </row>
    <row r="1577" spans="1:12" x14ac:dyDescent="0.2">
      <c r="A1577" s="47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76"/>
    </row>
    <row r="1578" spans="1:12" x14ac:dyDescent="0.2">
      <c r="A1578" s="47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76"/>
    </row>
    <row r="1579" spans="1:12" x14ac:dyDescent="0.2">
      <c r="A1579" s="47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76"/>
    </row>
    <row r="1580" spans="1:12" x14ac:dyDescent="0.2">
      <c r="A1580" s="47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76"/>
    </row>
    <row r="1581" spans="1:12" x14ac:dyDescent="0.2">
      <c r="A1581" s="47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76"/>
    </row>
    <row r="1582" spans="1:12" x14ac:dyDescent="0.2">
      <c r="A1582" s="47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76"/>
    </row>
    <row r="1583" spans="1:12" x14ac:dyDescent="0.2">
      <c r="A1583" s="47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76"/>
    </row>
    <row r="1584" spans="1:12" x14ac:dyDescent="0.2">
      <c r="A1584" s="47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76"/>
    </row>
    <row r="1585" spans="1:12" x14ac:dyDescent="0.2">
      <c r="A1585" s="47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76"/>
    </row>
    <row r="1586" spans="1:12" x14ac:dyDescent="0.2">
      <c r="A1586" s="47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76"/>
    </row>
    <row r="1587" spans="1:12" x14ac:dyDescent="0.2">
      <c r="A1587" s="47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76"/>
    </row>
    <row r="1588" spans="1:12" x14ac:dyDescent="0.2">
      <c r="A1588" s="47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76"/>
    </row>
    <row r="1589" spans="1:12" x14ac:dyDescent="0.2">
      <c r="A1589" s="47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76"/>
    </row>
    <row r="1590" spans="1:12" x14ac:dyDescent="0.2">
      <c r="A1590" s="47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76"/>
    </row>
    <row r="1591" spans="1:12" x14ac:dyDescent="0.2">
      <c r="A1591" s="47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76"/>
    </row>
    <row r="1592" spans="1:12" x14ac:dyDescent="0.2">
      <c r="A1592" s="47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76"/>
    </row>
    <row r="1593" spans="1:12" x14ac:dyDescent="0.2">
      <c r="A1593" s="47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76"/>
    </row>
    <row r="1594" spans="1:12" x14ac:dyDescent="0.2">
      <c r="A1594" s="47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76"/>
    </row>
    <row r="1595" spans="1:12" x14ac:dyDescent="0.2">
      <c r="A1595" s="47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76"/>
    </row>
    <row r="1596" spans="1:12" x14ac:dyDescent="0.2">
      <c r="A1596" s="47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76"/>
    </row>
    <row r="1597" spans="1:12" x14ac:dyDescent="0.2">
      <c r="A1597" s="47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76"/>
    </row>
    <row r="1598" spans="1:12" x14ac:dyDescent="0.2">
      <c r="A1598" s="47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76"/>
    </row>
    <row r="1599" spans="1:12" x14ac:dyDescent="0.2">
      <c r="A1599" s="47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76"/>
    </row>
    <row r="1600" spans="1:12" x14ac:dyDescent="0.2">
      <c r="A1600" s="47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76"/>
    </row>
    <row r="1601" spans="1:12" x14ac:dyDescent="0.2">
      <c r="A1601" s="47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76"/>
    </row>
    <row r="1602" spans="1:12" x14ac:dyDescent="0.2">
      <c r="A1602" s="47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76"/>
    </row>
    <row r="1603" spans="1:12" x14ac:dyDescent="0.2">
      <c r="A1603" s="47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76"/>
    </row>
    <row r="1604" spans="1:12" x14ac:dyDescent="0.2">
      <c r="A1604" s="47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76"/>
    </row>
    <row r="1605" spans="1:12" x14ac:dyDescent="0.2">
      <c r="A1605" s="47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76"/>
    </row>
    <row r="1606" spans="1:12" x14ac:dyDescent="0.2">
      <c r="A1606" s="47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76"/>
    </row>
    <row r="1607" spans="1:12" x14ac:dyDescent="0.2">
      <c r="A1607" s="47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76"/>
    </row>
    <row r="1608" spans="1:12" x14ac:dyDescent="0.2">
      <c r="A1608" s="47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76"/>
    </row>
    <row r="1609" spans="1:12" x14ac:dyDescent="0.2">
      <c r="A1609" s="47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76"/>
    </row>
    <row r="1610" spans="1:12" x14ac:dyDescent="0.2">
      <c r="A1610" s="47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76"/>
    </row>
    <row r="1611" spans="1:12" x14ac:dyDescent="0.2">
      <c r="A1611" s="47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76"/>
    </row>
    <row r="1612" spans="1:12" x14ac:dyDescent="0.2">
      <c r="A1612" s="47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76"/>
    </row>
    <row r="1613" spans="1:12" x14ac:dyDescent="0.2">
      <c r="A1613" s="47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76"/>
    </row>
    <row r="1614" spans="1:12" x14ac:dyDescent="0.2">
      <c r="A1614" s="47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76"/>
    </row>
    <row r="1615" spans="1:12" x14ac:dyDescent="0.2">
      <c r="A1615" s="47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76"/>
    </row>
    <row r="1616" spans="1:12" x14ac:dyDescent="0.2">
      <c r="A1616" s="47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76"/>
    </row>
    <row r="1617" spans="1:12" x14ac:dyDescent="0.2">
      <c r="A1617" s="47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76"/>
    </row>
    <row r="1618" spans="1:12" x14ac:dyDescent="0.2">
      <c r="A1618" s="47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76"/>
    </row>
    <row r="1619" spans="1:12" x14ac:dyDescent="0.2">
      <c r="A1619" s="47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76"/>
    </row>
    <row r="1620" spans="1:12" x14ac:dyDescent="0.2">
      <c r="A1620" s="47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76"/>
    </row>
    <row r="1621" spans="1:12" x14ac:dyDescent="0.2">
      <c r="A1621" s="47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76"/>
    </row>
    <row r="1622" spans="1:12" x14ac:dyDescent="0.2">
      <c r="A1622" s="47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76"/>
    </row>
    <row r="1623" spans="1:12" x14ac:dyDescent="0.2">
      <c r="A1623" s="47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76"/>
    </row>
    <row r="1624" spans="1:12" x14ac:dyDescent="0.2">
      <c r="A1624" s="47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76"/>
    </row>
    <row r="1625" spans="1:12" x14ac:dyDescent="0.2">
      <c r="A1625" s="47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76"/>
    </row>
    <row r="1626" spans="1:12" x14ac:dyDescent="0.2">
      <c r="A1626" s="47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76"/>
    </row>
    <row r="1627" spans="1:12" x14ac:dyDescent="0.2">
      <c r="A1627" s="47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76"/>
    </row>
    <row r="1628" spans="1:12" x14ac:dyDescent="0.2">
      <c r="A1628" s="47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76"/>
    </row>
    <row r="1629" spans="1:12" x14ac:dyDescent="0.2">
      <c r="A1629" s="47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76"/>
    </row>
    <row r="1630" spans="1:12" x14ac:dyDescent="0.2">
      <c r="A1630" s="47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76"/>
    </row>
    <row r="1631" spans="1:12" x14ac:dyDescent="0.2">
      <c r="A1631" s="47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76"/>
    </row>
    <row r="1632" spans="1:12" x14ac:dyDescent="0.2">
      <c r="A1632" s="47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76"/>
    </row>
    <row r="1633" spans="1:12" x14ac:dyDescent="0.2">
      <c r="A1633" s="47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76"/>
    </row>
    <row r="1634" spans="1:12" x14ac:dyDescent="0.2">
      <c r="A1634" s="47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76"/>
    </row>
    <row r="1635" spans="1:12" x14ac:dyDescent="0.2">
      <c r="A1635" s="47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76"/>
    </row>
    <row r="1636" spans="1:12" x14ac:dyDescent="0.2">
      <c r="A1636" s="47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76"/>
    </row>
    <row r="1637" spans="1:12" x14ac:dyDescent="0.2">
      <c r="A1637" s="47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76"/>
    </row>
    <row r="1638" spans="1:12" x14ac:dyDescent="0.2">
      <c r="A1638" s="47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76"/>
    </row>
    <row r="1639" spans="1:12" x14ac:dyDescent="0.2">
      <c r="A1639" s="47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76"/>
    </row>
    <row r="1640" spans="1:12" x14ac:dyDescent="0.2">
      <c r="A1640" s="47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76"/>
    </row>
    <row r="1641" spans="1:12" x14ac:dyDescent="0.2">
      <c r="A1641" s="47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76"/>
    </row>
    <row r="1642" spans="1:12" x14ac:dyDescent="0.2">
      <c r="A1642" s="47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76"/>
    </row>
    <row r="1643" spans="1:12" x14ac:dyDescent="0.2">
      <c r="A1643" s="47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76"/>
    </row>
    <row r="1644" spans="1:12" x14ac:dyDescent="0.2">
      <c r="A1644" s="47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76"/>
    </row>
    <row r="1645" spans="1:12" x14ac:dyDescent="0.2">
      <c r="A1645" s="47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76"/>
    </row>
    <row r="1646" spans="1:12" x14ac:dyDescent="0.2">
      <c r="A1646" s="47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76"/>
    </row>
    <row r="1647" spans="1:12" x14ac:dyDescent="0.2">
      <c r="A1647" s="47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76"/>
    </row>
    <row r="1648" spans="1:12" x14ac:dyDescent="0.2">
      <c r="A1648" s="47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76"/>
    </row>
    <row r="1649" spans="1:12" x14ac:dyDescent="0.2">
      <c r="A1649" s="47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76"/>
    </row>
    <row r="1650" spans="1:12" x14ac:dyDescent="0.2">
      <c r="A1650" s="47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76"/>
    </row>
    <row r="1651" spans="1:12" x14ac:dyDescent="0.2">
      <c r="A1651" s="47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76"/>
    </row>
    <row r="1652" spans="1:12" x14ac:dyDescent="0.2">
      <c r="A1652" s="47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76"/>
    </row>
    <row r="1653" spans="1:12" x14ac:dyDescent="0.2">
      <c r="A1653" s="47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76"/>
    </row>
    <row r="1654" spans="1:12" x14ac:dyDescent="0.2">
      <c r="A1654" s="47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76"/>
    </row>
    <row r="1655" spans="1:12" x14ac:dyDescent="0.2">
      <c r="A1655" s="47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76"/>
    </row>
    <row r="1656" spans="1:12" x14ac:dyDescent="0.2">
      <c r="A1656" s="47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76"/>
    </row>
    <row r="1657" spans="1:12" x14ac:dyDescent="0.2">
      <c r="A1657" s="47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76"/>
    </row>
    <row r="1658" spans="1:12" x14ac:dyDescent="0.2">
      <c r="A1658" s="47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76"/>
    </row>
    <row r="1659" spans="1:12" x14ac:dyDescent="0.2">
      <c r="A1659" s="47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76"/>
    </row>
    <row r="1660" spans="1:12" x14ac:dyDescent="0.2">
      <c r="A1660" s="47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76"/>
    </row>
    <row r="1661" spans="1:12" x14ac:dyDescent="0.2">
      <c r="A1661" s="47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76"/>
    </row>
    <row r="1662" spans="1:12" x14ac:dyDescent="0.2">
      <c r="A1662" s="47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76"/>
    </row>
    <row r="1663" spans="1:12" x14ac:dyDescent="0.2">
      <c r="A1663" s="47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76"/>
    </row>
    <row r="1664" spans="1:12" x14ac:dyDescent="0.2">
      <c r="A1664" s="47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76"/>
    </row>
    <row r="1665" spans="1:12" x14ac:dyDescent="0.2">
      <c r="A1665" s="47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76"/>
    </row>
    <row r="1666" spans="1:12" x14ac:dyDescent="0.2">
      <c r="A1666" s="47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76"/>
    </row>
    <row r="1667" spans="1:12" x14ac:dyDescent="0.2">
      <c r="A1667" s="47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76"/>
    </row>
    <row r="1668" spans="1:12" x14ac:dyDescent="0.2">
      <c r="A1668" s="47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76"/>
    </row>
    <row r="1669" spans="1:12" x14ac:dyDescent="0.2">
      <c r="A1669" s="47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76"/>
    </row>
    <row r="1670" spans="1:12" x14ac:dyDescent="0.2">
      <c r="A1670" s="47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76"/>
    </row>
    <row r="1671" spans="1:12" x14ac:dyDescent="0.2">
      <c r="A1671" s="47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76"/>
    </row>
    <row r="1672" spans="1:12" x14ac:dyDescent="0.2">
      <c r="A1672" s="47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76"/>
    </row>
    <row r="1673" spans="1:12" x14ac:dyDescent="0.2">
      <c r="A1673" s="47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76"/>
    </row>
    <row r="1674" spans="1:12" x14ac:dyDescent="0.2">
      <c r="A1674" s="47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76"/>
    </row>
    <row r="1675" spans="1:12" x14ac:dyDescent="0.2">
      <c r="A1675" s="47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76"/>
    </row>
    <row r="1676" spans="1:12" x14ac:dyDescent="0.2">
      <c r="A1676" s="47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76"/>
    </row>
    <row r="1677" spans="1:12" x14ac:dyDescent="0.2">
      <c r="A1677" s="47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76"/>
    </row>
    <row r="1678" spans="1:12" x14ac:dyDescent="0.2">
      <c r="A1678" s="47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76"/>
    </row>
    <row r="1679" spans="1:12" x14ac:dyDescent="0.2">
      <c r="A1679" s="47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76"/>
    </row>
    <row r="1680" spans="1:12" x14ac:dyDescent="0.2">
      <c r="A1680" s="47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76"/>
    </row>
    <row r="1681" spans="1:12" x14ac:dyDescent="0.2">
      <c r="A1681" s="47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76"/>
    </row>
    <row r="1682" spans="1:12" x14ac:dyDescent="0.2">
      <c r="A1682" s="47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76"/>
    </row>
    <row r="1683" spans="1:12" x14ac:dyDescent="0.2">
      <c r="A1683" s="47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76"/>
    </row>
    <row r="1684" spans="1:12" x14ac:dyDescent="0.2">
      <c r="A1684" s="47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76"/>
    </row>
    <row r="1685" spans="1:12" x14ac:dyDescent="0.2">
      <c r="A1685" s="47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76"/>
    </row>
    <row r="1686" spans="1:12" x14ac:dyDescent="0.2">
      <c r="A1686" s="47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76"/>
    </row>
    <row r="1687" spans="1:12" x14ac:dyDescent="0.2">
      <c r="A1687" s="47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76"/>
    </row>
    <row r="1688" spans="1:12" x14ac:dyDescent="0.2">
      <c r="A1688" s="47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76"/>
    </row>
    <row r="1689" spans="1:12" x14ac:dyDescent="0.2">
      <c r="A1689" s="47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76"/>
    </row>
    <row r="1690" spans="1:12" x14ac:dyDescent="0.2">
      <c r="A1690" s="47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76"/>
    </row>
    <row r="1691" spans="1:12" x14ac:dyDescent="0.2">
      <c r="A1691" s="47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76"/>
    </row>
    <row r="1692" spans="1:12" x14ac:dyDescent="0.2">
      <c r="A1692" s="47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76"/>
    </row>
    <row r="1693" spans="1:12" x14ac:dyDescent="0.2">
      <c r="A1693" s="47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76"/>
    </row>
    <row r="1694" spans="1:12" x14ac:dyDescent="0.2">
      <c r="A1694" s="47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76"/>
    </row>
    <row r="1695" spans="1:12" x14ac:dyDescent="0.2">
      <c r="A1695" s="47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76"/>
    </row>
    <row r="1696" spans="1:12" x14ac:dyDescent="0.2">
      <c r="A1696" s="47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76"/>
    </row>
    <row r="1697" spans="1:12" x14ac:dyDescent="0.2">
      <c r="A1697" s="47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76"/>
    </row>
    <row r="1698" spans="1:12" x14ac:dyDescent="0.2">
      <c r="A1698" s="47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76"/>
    </row>
    <row r="1699" spans="1:12" x14ac:dyDescent="0.2">
      <c r="A1699" s="47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76"/>
    </row>
    <row r="1700" spans="1:12" x14ac:dyDescent="0.2">
      <c r="A1700" s="47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76"/>
    </row>
    <row r="1701" spans="1:12" x14ac:dyDescent="0.2">
      <c r="A1701" s="47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76"/>
    </row>
    <row r="1702" spans="1:12" x14ac:dyDescent="0.2">
      <c r="A1702" s="47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76"/>
    </row>
    <row r="1703" spans="1:12" x14ac:dyDescent="0.2">
      <c r="A1703" s="47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76"/>
    </row>
    <row r="1704" spans="1:12" x14ac:dyDescent="0.2">
      <c r="A1704" s="47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76"/>
    </row>
    <row r="1705" spans="1:12" x14ac:dyDescent="0.2">
      <c r="A1705" s="47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76"/>
    </row>
    <row r="1706" spans="1:12" x14ac:dyDescent="0.2">
      <c r="A1706" s="47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76"/>
    </row>
    <row r="1707" spans="1:12" x14ac:dyDescent="0.2">
      <c r="A1707" s="47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76"/>
    </row>
    <row r="1708" spans="1:12" x14ac:dyDescent="0.2">
      <c r="A1708" s="47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76"/>
    </row>
    <row r="1709" spans="1:12" x14ac:dyDescent="0.2">
      <c r="A1709" s="47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76"/>
    </row>
    <row r="1710" spans="1:12" x14ac:dyDescent="0.2">
      <c r="A1710" s="47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76"/>
    </row>
    <row r="1711" spans="1:12" x14ac:dyDescent="0.2">
      <c r="A1711" s="47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76"/>
    </row>
    <row r="1712" spans="1:12" x14ac:dyDescent="0.2">
      <c r="A1712" s="47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76"/>
    </row>
    <row r="1713" spans="1:12" x14ac:dyDescent="0.2">
      <c r="A1713" s="47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76"/>
    </row>
    <row r="1714" spans="1:12" x14ac:dyDescent="0.2">
      <c r="A1714" s="47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76"/>
    </row>
    <row r="1715" spans="1:12" x14ac:dyDescent="0.2">
      <c r="A1715" s="47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76"/>
    </row>
    <row r="1716" spans="1:12" x14ac:dyDescent="0.2">
      <c r="A1716" s="47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76"/>
    </row>
    <row r="1717" spans="1:12" x14ac:dyDescent="0.2">
      <c r="A1717" s="47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76"/>
    </row>
    <row r="1718" spans="1:12" x14ac:dyDescent="0.2">
      <c r="A1718" s="47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76"/>
    </row>
    <row r="1719" spans="1:12" x14ac:dyDescent="0.2">
      <c r="A1719" s="47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76"/>
    </row>
    <row r="1720" spans="1:12" x14ac:dyDescent="0.2">
      <c r="A1720" s="47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76"/>
    </row>
    <row r="1721" spans="1:12" x14ac:dyDescent="0.2">
      <c r="A1721" s="47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76"/>
    </row>
    <row r="1722" spans="1:12" x14ac:dyDescent="0.2">
      <c r="A1722" s="47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76"/>
    </row>
    <row r="1723" spans="1:12" x14ac:dyDescent="0.2">
      <c r="A1723" s="47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76"/>
    </row>
    <row r="1724" spans="1:12" x14ac:dyDescent="0.2">
      <c r="A1724" s="47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76"/>
    </row>
    <row r="1725" spans="1:12" x14ac:dyDescent="0.2">
      <c r="A1725" s="47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76"/>
    </row>
    <row r="1726" spans="1:12" x14ac:dyDescent="0.2">
      <c r="A1726" s="47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76"/>
    </row>
    <row r="1727" spans="1:12" x14ac:dyDescent="0.2">
      <c r="A1727" s="47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76"/>
    </row>
    <row r="1728" spans="1:12" x14ac:dyDescent="0.2">
      <c r="A1728" s="47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76"/>
    </row>
    <row r="1729" spans="1:12" x14ac:dyDescent="0.2">
      <c r="A1729" s="47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76"/>
    </row>
    <row r="1730" spans="1:12" x14ac:dyDescent="0.2">
      <c r="A1730" s="47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76"/>
    </row>
    <row r="1731" spans="1:12" x14ac:dyDescent="0.2">
      <c r="A1731" s="47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76"/>
    </row>
    <row r="1732" spans="1:12" x14ac:dyDescent="0.2">
      <c r="A1732" s="47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76"/>
    </row>
    <row r="1733" spans="1:12" x14ac:dyDescent="0.2">
      <c r="A1733" s="47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76"/>
    </row>
    <row r="1734" spans="1:12" x14ac:dyDescent="0.2">
      <c r="A1734" s="47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76"/>
    </row>
    <row r="1735" spans="1:12" x14ac:dyDescent="0.2">
      <c r="A1735" s="47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76"/>
    </row>
    <row r="1736" spans="1:12" x14ac:dyDescent="0.2">
      <c r="A1736" s="47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76"/>
    </row>
    <row r="1737" spans="1:12" x14ac:dyDescent="0.2">
      <c r="A1737" s="47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76"/>
    </row>
    <row r="1738" spans="1:12" x14ac:dyDescent="0.2">
      <c r="A1738" s="47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76"/>
    </row>
    <row r="1739" spans="1:12" x14ac:dyDescent="0.2">
      <c r="A1739" s="47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76"/>
    </row>
    <row r="1740" spans="1:12" x14ac:dyDescent="0.2">
      <c r="A1740" s="47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76"/>
    </row>
    <row r="1741" spans="1:12" x14ac:dyDescent="0.2">
      <c r="A1741" s="47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76"/>
    </row>
    <row r="1742" spans="1:12" x14ac:dyDescent="0.2">
      <c r="A1742" s="47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76"/>
    </row>
    <row r="1743" spans="1:12" x14ac:dyDescent="0.2">
      <c r="A1743" s="47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76"/>
    </row>
    <row r="1744" spans="1:12" x14ac:dyDescent="0.2">
      <c r="A1744" s="47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76"/>
    </row>
    <row r="1745" spans="1:12" x14ac:dyDescent="0.2">
      <c r="A1745" s="47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76"/>
    </row>
    <row r="1746" spans="1:12" x14ac:dyDescent="0.2">
      <c r="A1746" s="47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76"/>
    </row>
    <row r="1747" spans="1:12" x14ac:dyDescent="0.2">
      <c r="A1747" s="47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76"/>
    </row>
    <row r="1748" spans="1:12" x14ac:dyDescent="0.2">
      <c r="A1748" s="47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76"/>
    </row>
    <row r="1749" spans="1:12" x14ac:dyDescent="0.2">
      <c r="A1749" s="47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76"/>
    </row>
    <row r="1750" spans="1:12" x14ac:dyDescent="0.2">
      <c r="A1750" s="47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76"/>
    </row>
    <row r="1751" spans="1:12" x14ac:dyDescent="0.2">
      <c r="A1751" s="47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76"/>
    </row>
    <row r="1752" spans="1:12" x14ac:dyDescent="0.2">
      <c r="A1752" s="47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76"/>
    </row>
    <row r="1753" spans="1:12" x14ac:dyDescent="0.2">
      <c r="A1753" s="47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76"/>
    </row>
    <row r="1754" spans="1:12" x14ac:dyDescent="0.2">
      <c r="A1754" s="47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76"/>
    </row>
    <row r="1755" spans="1:12" x14ac:dyDescent="0.2">
      <c r="A1755" s="47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76"/>
    </row>
    <row r="1756" spans="1:12" x14ac:dyDescent="0.2">
      <c r="A1756" s="47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76"/>
    </row>
    <row r="1757" spans="1:12" x14ac:dyDescent="0.2">
      <c r="A1757" s="47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76"/>
    </row>
    <row r="1758" spans="1:12" x14ac:dyDescent="0.2">
      <c r="A1758" s="47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76"/>
    </row>
    <row r="1759" spans="1:12" x14ac:dyDescent="0.2">
      <c r="A1759" s="47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76"/>
    </row>
    <row r="1760" spans="1:12" x14ac:dyDescent="0.2">
      <c r="A1760" s="47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76"/>
    </row>
    <row r="1761" spans="1:12" x14ac:dyDescent="0.2">
      <c r="A1761" s="47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76"/>
    </row>
    <row r="1762" spans="1:12" x14ac:dyDescent="0.2">
      <c r="A1762" s="47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76"/>
    </row>
    <row r="1763" spans="1:12" x14ac:dyDescent="0.2">
      <c r="A1763" s="47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76"/>
    </row>
    <row r="1764" spans="1:12" x14ac:dyDescent="0.2">
      <c r="A1764" s="47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76"/>
    </row>
    <row r="1765" spans="1:12" x14ac:dyDescent="0.2">
      <c r="A1765" s="47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76"/>
    </row>
    <row r="1766" spans="1:12" x14ac:dyDescent="0.2">
      <c r="A1766" s="47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76"/>
    </row>
    <row r="1767" spans="1:12" x14ac:dyDescent="0.2">
      <c r="A1767" s="47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76"/>
    </row>
    <row r="1768" spans="1:12" x14ac:dyDescent="0.2">
      <c r="A1768" s="47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76"/>
    </row>
    <row r="1769" spans="1:12" x14ac:dyDescent="0.2">
      <c r="A1769" s="47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76"/>
    </row>
    <row r="1770" spans="1:12" x14ac:dyDescent="0.2">
      <c r="A1770" s="47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76"/>
    </row>
    <row r="1771" spans="1:12" x14ac:dyDescent="0.2">
      <c r="A1771" s="47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76"/>
    </row>
    <row r="1772" spans="1:12" x14ac:dyDescent="0.2">
      <c r="A1772" s="47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76"/>
    </row>
    <row r="1773" spans="1:12" x14ac:dyDescent="0.2">
      <c r="A1773" s="47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76"/>
    </row>
    <row r="1774" spans="1:12" x14ac:dyDescent="0.2">
      <c r="A1774" s="47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76"/>
    </row>
    <row r="1775" spans="1:12" x14ac:dyDescent="0.2">
      <c r="A1775" s="47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76"/>
    </row>
    <row r="1776" spans="1:12" x14ac:dyDescent="0.2">
      <c r="A1776" s="47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76"/>
    </row>
    <row r="1777" spans="1:12" x14ac:dyDescent="0.2">
      <c r="A1777" s="47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76"/>
    </row>
    <row r="1778" spans="1:12" x14ac:dyDescent="0.2">
      <c r="A1778" s="47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76"/>
    </row>
    <row r="1779" spans="1:12" x14ac:dyDescent="0.2">
      <c r="A1779" s="47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76"/>
    </row>
    <row r="1780" spans="1:12" x14ac:dyDescent="0.2">
      <c r="A1780" s="47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76"/>
    </row>
    <row r="1781" spans="1:12" x14ac:dyDescent="0.2">
      <c r="A1781" s="47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76"/>
    </row>
    <row r="1782" spans="1:12" x14ac:dyDescent="0.2">
      <c r="A1782" s="47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76"/>
    </row>
    <row r="1783" spans="1:12" x14ac:dyDescent="0.2">
      <c r="A1783" s="47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76"/>
    </row>
    <row r="1784" spans="1:12" x14ac:dyDescent="0.2">
      <c r="A1784" s="47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76"/>
    </row>
    <row r="1785" spans="1:12" x14ac:dyDescent="0.2">
      <c r="A1785" s="47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76"/>
    </row>
    <row r="1786" spans="1:12" x14ac:dyDescent="0.2">
      <c r="A1786" s="47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76"/>
    </row>
    <row r="1787" spans="1:12" x14ac:dyDescent="0.2">
      <c r="A1787" s="47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76"/>
    </row>
    <row r="1788" spans="1:12" x14ac:dyDescent="0.2">
      <c r="A1788" s="47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76"/>
    </row>
    <row r="1789" spans="1:12" x14ac:dyDescent="0.2">
      <c r="A1789" s="47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76"/>
    </row>
    <row r="1790" spans="1:12" x14ac:dyDescent="0.2">
      <c r="A1790" s="47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76"/>
    </row>
    <row r="1791" spans="1:12" x14ac:dyDescent="0.2">
      <c r="A1791" s="47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76"/>
    </row>
    <row r="1792" spans="1:12" x14ac:dyDescent="0.2">
      <c r="A1792" s="47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76"/>
    </row>
    <row r="1793" spans="1:12" x14ac:dyDescent="0.2">
      <c r="A1793" s="47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76"/>
    </row>
    <row r="1794" spans="1:12" x14ac:dyDescent="0.2">
      <c r="A1794" s="47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76"/>
    </row>
    <row r="1795" spans="1:12" x14ac:dyDescent="0.2">
      <c r="A1795" s="47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76"/>
    </row>
    <row r="1796" spans="1:12" x14ac:dyDescent="0.2">
      <c r="A1796" s="47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76"/>
    </row>
    <row r="1797" spans="1:12" x14ac:dyDescent="0.2">
      <c r="A1797" s="47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76"/>
    </row>
    <row r="1798" spans="1:12" x14ac:dyDescent="0.2">
      <c r="A1798" s="47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76"/>
    </row>
    <row r="1799" spans="1:12" x14ac:dyDescent="0.2">
      <c r="A1799" s="47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76"/>
    </row>
    <row r="1800" spans="1:12" x14ac:dyDescent="0.2">
      <c r="A1800" s="47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76"/>
    </row>
    <row r="1801" spans="1:12" x14ac:dyDescent="0.2">
      <c r="A1801" s="47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76"/>
    </row>
    <row r="1802" spans="1:12" x14ac:dyDescent="0.2">
      <c r="A1802" s="47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76"/>
    </row>
    <row r="1803" spans="1:12" x14ac:dyDescent="0.2">
      <c r="A1803" s="47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76"/>
    </row>
    <row r="1804" spans="1:12" x14ac:dyDescent="0.2">
      <c r="A1804" s="47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76"/>
    </row>
    <row r="1805" spans="1:12" x14ac:dyDescent="0.2">
      <c r="A1805" s="47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76"/>
    </row>
    <row r="1806" spans="1:12" x14ac:dyDescent="0.2">
      <c r="A1806" s="47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76"/>
    </row>
    <row r="1807" spans="1:12" x14ac:dyDescent="0.2">
      <c r="A1807" s="47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76"/>
    </row>
    <row r="1808" spans="1:12" x14ac:dyDescent="0.2">
      <c r="A1808" s="47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76"/>
    </row>
    <row r="1809" spans="1:12" x14ac:dyDescent="0.2">
      <c r="A1809" s="47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76"/>
    </row>
    <row r="1810" spans="1:12" x14ac:dyDescent="0.2">
      <c r="A1810" s="47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76"/>
    </row>
    <row r="1811" spans="1:12" x14ac:dyDescent="0.2">
      <c r="A1811" s="47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76"/>
    </row>
    <row r="1812" spans="1:12" x14ac:dyDescent="0.2">
      <c r="A1812" s="47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76"/>
    </row>
    <row r="1813" spans="1:12" x14ac:dyDescent="0.2">
      <c r="A1813" s="47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76"/>
    </row>
    <row r="1814" spans="1:12" x14ac:dyDescent="0.2">
      <c r="A1814" s="47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76"/>
    </row>
    <row r="1815" spans="1:12" x14ac:dyDescent="0.2">
      <c r="A1815" s="47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76"/>
    </row>
    <row r="1816" spans="1:12" x14ac:dyDescent="0.2">
      <c r="A1816" s="47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76"/>
    </row>
    <row r="1817" spans="1:12" x14ac:dyDescent="0.2">
      <c r="A1817" s="47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76"/>
    </row>
    <row r="1818" spans="1:12" x14ac:dyDescent="0.2">
      <c r="A1818" s="47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76"/>
    </row>
    <row r="1819" spans="1:12" x14ac:dyDescent="0.2">
      <c r="A1819" s="47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76"/>
    </row>
    <row r="1820" spans="1:12" x14ac:dyDescent="0.2">
      <c r="A1820" s="47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76"/>
    </row>
    <row r="1821" spans="1:12" x14ac:dyDescent="0.2">
      <c r="A1821" s="47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76"/>
    </row>
    <row r="1822" spans="1:12" x14ac:dyDescent="0.2">
      <c r="A1822" s="47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76"/>
    </row>
    <row r="1823" spans="1:12" x14ac:dyDescent="0.2">
      <c r="A1823" s="47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76"/>
    </row>
    <row r="1824" spans="1:12" x14ac:dyDescent="0.2">
      <c r="A1824" s="47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76"/>
    </row>
    <row r="1825" spans="1:12" x14ac:dyDescent="0.2">
      <c r="A1825" s="47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76"/>
    </row>
    <row r="1826" spans="1:12" x14ac:dyDescent="0.2">
      <c r="A1826" s="47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76"/>
    </row>
    <row r="1827" spans="1:12" x14ac:dyDescent="0.2">
      <c r="A1827" s="47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76"/>
    </row>
    <row r="1828" spans="1:12" x14ac:dyDescent="0.2">
      <c r="A1828" s="47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76"/>
    </row>
    <row r="1829" spans="1:12" x14ac:dyDescent="0.2">
      <c r="A1829" s="47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76"/>
    </row>
    <row r="1830" spans="1:12" x14ac:dyDescent="0.2">
      <c r="A1830" s="47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76"/>
    </row>
    <row r="1831" spans="1:12" x14ac:dyDescent="0.2">
      <c r="A1831" s="77"/>
      <c r="B1831" s="79"/>
      <c r="C1831" s="78"/>
      <c r="D1831" s="79"/>
      <c r="E1831" s="80"/>
      <c r="F1831" s="79"/>
      <c r="G1831" s="79"/>
      <c r="H1831" s="79"/>
      <c r="I1831" s="79"/>
      <c r="J1831" s="79"/>
      <c r="K1831" s="78"/>
      <c r="L1831" s="81"/>
    </row>
  </sheetData>
  <mergeCells count="4">
    <mergeCell ref="A3:L3"/>
    <mergeCell ref="C1:L1"/>
    <mergeCell ref="F2:L2"/>
    <mergeCell ref="E4:J4"/>
  </mergeCells>
  <conditionalFormatting sqref="C16:D16 C17:L17 C18:K979 C6:K15">
    <cfRule type="expression" dxfId="1" priority="1">
      <formula>NOT(ISBLANK(C6))</formula>
    </cfRule>
    <cfRule type="expression" dxfId="0" priority="3">
      <formula>NOT(ISBLANK($A6))</formula>
    </cfRule>
  </conditionalFormatting>
  <dataValidations count="1">
    <dataValidation type="list" allowBlank="1" showInputMessage="1" showErrorMessage="1" sqref="D6:D33" xr:uid="{35653E1F-CF92-45C5-B0A4-DD5D57098CB0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1F78-ED72-4020-BCA0-169CBCB8F2F8}">
  <sheetPr>
    <tabColor theme="8" tint="0.59999389629810485"/>
  </sheetPr>
  <dimension ref="A1:H14"/>
  <sheetViews>
    <sheetView workbookViewId="0">
      <selection activeCell="F4" sqref="F4"/>
    </sheetView>
  </sheetViews>
  <sheetFormatPr baseColWidth="10" defaultColWidth="8.83203125" defaultRowHeight="16" x14ac:dyDescent="0.2"/>
  <cols>
    <col min="1" max="1" width="42.33203125" style="127" customWidth="1"/>
    <col min="2" max="2" width="19.1640625" style="127" customWidth="1"/>
    <col min="3" max="3" width="36.33203125" style="127" customWidth="1"/>
    <col min="4" max="4" width="34.33203125" style="127" customWidth="1"/>
    <col min="5" max="5" width="42.33203125" style="127" customWidth="1"/>
    <col min="6" max="6" width="35.83203125" style="127" customWidth="1"/>
    <col min="7" max="7" width="18.33203125" style="127" customWidth="1"/>
    <col min="8" max="8" width="17.1640625" style="127" customWidth="1"/>
    <col min="9" max="16384" width="8.83203125" style="127"/>
  </cols>
  <sheetData>
    <row r="1" spans="1:8" s="119" customFormat="1" ht="41" customHeight="1" x14ac:dyDescent="0.2">
      <c r="A1" s="198" t="s">
        <v>94</v>
      </c>
      <c r="B1" s="199"/>
      <c r="C1" s="199"/>
      <c r="D1" s="202" t="s">
        <v>95</v>
      </c>
      <c r="E1" s="202"/>
      <c r="F1" s="202"/>
      <c r="G1" s="117"/>
      <c r="H1" s="118"/>
    </row>
    <row r="2" spans="1:8" s="119" customFormat="1" ht="39" customHeight="1" x14ac:dyDescent="0.25">
      <c r="A2" s="120" t="s">
        <v>38</v>
      </c>
      <c r="B2" s="200" t="s">
        <v>39</v>
      </c>
      <c r="C2" s="201"/>
      <c r="D2" s="121" t="s">
        <v>40</v>
      </c>
      <c r="E2" s="203" t="s">
        <v>54</v>
      </c>
      <c r="F2" s="204"/>
      <c r="G2" s="122"/>
      <c r="H2" s="123"/>
    </row>
    <row r="3" spans="1:8" ht="28.5" customHeight="1" thickBot="1" x14ac:dyDescent="0.25">
      <c r="A3" s="124" t="s">
        <v>96</v>
      </c>
      <c r="B3" s="125" t="s">
        <v>97</v>
      </c>
      <c r="C3" s="126" t="s">
        <v>98</v>
      </c>
      <c r="D3" s="125" t="s">
        <v>99</v>
      </c>
      <c r="E3" s="126" t="s">
        <v>100</v>
      </c>
      <c r="F3" s="126" t="s">
        <v>101</v>
      </c>
    </row>
    <row r="4" spans="1:8" ht="17" thickTop="1" x14ac:dyDescent="0.2">
      <c r="A4" s="128"/>
      <c r="C4" s="129"/>
      <c r="E4" s="130"/>
      <c r="F4" s="137">
        <f t="shared" ref="F4:F13" si="0">C4*(22000*2)+D4*(35000*4)+E4*(50000*2)</f>
        <v>0</v>
      </c>
    </row>
    <row r="5" spans="1:8" x14ac:dyDescent="0.2">
      <c r="A5" s="128"/>
      <c r="C5" s="130"/>
      <c r="E5" s="130"/>
      <c r="F5" s="137">
        <f t="shared" si="0"/>
        <v>0</v>
      </c>
    </row>
    <row r="6" spans="1:8" x14ac:dyDescent="0.2">
      <c r="A6" s="128"/>
      <c r="C6" s="130"/>
      <c r="E6" s="130"/>
      <c r="F6" s="137">
        <f t="shared" si="0"/>
        <v>0</v>
      </c>
    </row>
    <row r="7" spans="1:8" x14ac:dyDescent="0.2">
      <c r="A7" s="128"/>
      <c r="C7" s="130"/>
      <c r="E7" s="130"/>
      <c r="F7" s="137">
        <f t="shared" si="0"/>
        <v>0</v>
      </c>
    </row>
    <row r="8" spans="1:8" x14ac:dyDescent="0.2">
      <c r="A8" s="128"/>
      <c r="C8" s="130"/>
      <c r="E8" s="130"/>
      <c r="F8" s="137">
        <f t="shared" si="0"/>
        <v>0</v>
      </c>
    </row>
    <row r="9" spans="1:8" x14ac:dyDescent="0.2">
      <c r="A9" s="128"/>
      <c r="C9" s="130"/>
      <c r="E9" s="130"/>
      <c r="F9" s="137">
        <f t="shared" si="0"/>
        <v>0</v>
      </c>
    </row>
    <row r="10" spans="1:8" x14ac:dyDescent="0.2">
      <c r="A10" s="128"/>
      <c r="C10" s="130"/>
      <c r="E10" s="130"/>
      <c r="F10" s="137">
        <f t="shared" si="0"/>
        <v>0</v>
      </c>
    </row>
    <row r="11" spans="1:8" x14ac:dyDescent="0.2">
      <c r="A11" s="128"/>
      <c r="C11" s="130"/>
      <c r="E11" s="130"/>
      <c r="F11" s="137">
        <f t="shared" si="0"/>
        <v>0</v>
      </c>
    </row>
    <row r="12" spans="1:8" x14ac:dyDescent="0.2">
      <c r="A12" s="128"/>
      <c r="C12" s="130"/>
      <c r="E12" s="130"/>
      <c r="F12" s="137">
        <f t="shared" si="0"/>
        <v>0</v>
      </c>
    </row>
    <row r="13" spans="1:8" ht="17" thickBot="1" x14ac:dyDescent="0.25">
      <c r="A13" s="131"/>
      <c r="B13" s="132"/>
      <c r="C13" s="133"/>
      <c r="D13" s="132"/>
      <c r="E13" s="133"/>
      <c r="F13" s="138">
        <f t="shared" si="0"/>
        <v>0</v>
      </c>
    </row>
    <row r="14" spans="1:8" x14ac:dyDescent="0.2">
      <c r="A14" s="134" t="s">
        <v>102</v>
      </c>
      <c r="B14" s="139" t="s">
        <v>103</v>
      </c>
      <c r="C14" s="135">
        <f>+SUM(C4:C13)</f>
        <v>0</v>
      </c>
      <c r="D14" s="136">
        <f>SUM(D4:D13)</f>
        <v>0</v>
      </c>
      <c r="E14" s="135">
        <f>SUM(E4:E13)</f>
        <v>0</v>
      </c>
      <c r="F14" s="135">
        <f>+SUM(F4:F13)</f>
        <v>0</v>
      </c>
    </row>
  </sheetData>
  <sheetProtection algorithmName="SHA-512" hashValue="bjddKGbgNW37WYqU0RD7ObUk9gD+x060LJtHy9HG3/f3ikR4EujeoAKiBk+yPX5Z1d+3UOZb9OmTOg6iBUVPxQ==" saltValue="wtv4LnV2Huqp2bZEXMp+UQ==" spinCount="100000" sheet="1" objects="1" scenarios="1"/>
  <mergeCells count="4">
    <mergeCell ref="A1:C1"/>
    <mergeCell ref="B2:C2"/>
    <mergeCell ref="D1:F1"/>
    <mergeCell ref="E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2E2381118C44D863884A997ADB033" ma:contentTypeVersion="15" ma:contentTypeDescription="Create a new document." ma:contentTypeScope="" ma:versionID="32c8dd599554c7f6e98bb43dec112bc6">
  <xsd:schema xmlns:xsd="http://www.w3.org/2001/XMLSchema" xmlns:xs="http://www.w3.org/2001/XMLSchema" xmlns:p="http://schemas.microsoft.com/office/2006/metadata/properties" xmlns:ns2="05170967-55c2-4869-949d-517304b26349" xmlns:ns3="a894236e-a055-4791-a1ac-dc5ccf2d4b77" targetNamespace="http://schemas.microsoft.com/office/2006/metadata/properties" ma:root="true" ma:fieldsID="ad4a6d330c39f818c232191c794d85a8" ns2:_="" ns3:_="">
    <xsd:import namespace="05170967-55c2-4869-949d-517304b26349"/>
    <xsd:import namespace="a894236e-a055-4791-a1ac-dc5ccf2d4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0967-55c2-4869-949d-517304b26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baaf764-73f0-4b4c-b8e1-b7d465e08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4236e-a055-4791-a1ac-dc5ccf2d4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d647fec-ec1d-4b18-9dc7-0a38034a73dc}" ma:internalName="TaxCatchAll" ma:showField="CatchAllData" ma:web="a894236e-a055-4791-a1ac-dc5ccf2d4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70967-55c2-4869-949d-517304b26349">
      <Terms xmlns="http://schemas.microsoft.com/office/infopath/2007/PartnerControls"/>
    </lcf76f155ced4ddcb4097134ff3c332f>
    <TaxCatchAll xmlns="a894236e-a055-4791-a1ac-dc5ccf2d4b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FDFCB-62D4-4949-9298-05BDDF627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70967-55c2-4869-949d-517304b26349"/>
    <ds:schemaRef ds:uri="a894236e-a055-4791-a1ac-dc5ccf2d4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438BAD-61F3-49A2-9BAA-BDC92C5D1E95}">
  <ds:schemaRefs>
    <ds:schemaRef ds:uri="http://schemas.microsoft.com/office/2006/metadata/properties"/>
    <ds:schemaRef ds:uri="http://schemas.microsoft.com/office/infopath/2007/PartnerControls"/>
    <ds:schemaRef ds:uri="05170967-55c2-4869-949d-517304b26349"/>
    <ds:schemaRef ds:uri="a894236e-a055-4791-a1ac-dc5ccf2d4b77"/>
  </ds:schemaRefs>
</ds:datastoreItem>
</file>

<file path=customXml/itemProps3.xml><?xml version="1.0" encoding="utf-8"?>
<ds:datastoreItem xmlns:ds="http://schemas.openxmlformats.org/officeDocument/2006/customXml" ds:itemID="{1292DEE6-3F37-45DB-89C3-295696851E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</vt:lpstr>
      <vt:lpstr>Summary</vt:lpstr>
      <vt:lpstr>Research budget</vt:lpstr>
      <vt:lpstr>Research Budget Reference Guide</vt:lpstr>
      <vt:lpstr>Partner contributions</vt:lpstr>
      <vt:lpstr>Research trainees</vt:lpstr>
      <vt:lpstr>'Research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Alison Bowie</cp:lastModifiedBy>
  <cp:revision/>
  <dcterms:created xsi:type="dcterms:W3CDTF">2017-09-25T17:57:09Z</dcterms:created>
  <dcterms:modified xsi:type="dcterms:W3CDTF">2025-02-14T20:22:08Z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0x010100EAE2E2381118C44D863884A997ADB033</vt:lpwstr>
  </property>
  <property fmtid="{D5CDD505-2E9C-101B-9397-08002B2CF9AE}" pid="3" name="Order">
    <vt:r8>3375000</vt:r8>
  </property>
  <property fmtid="{D5CDD505-2E9C-101B-9397-08002B2CF9AE}" pid="4" name="MediaServiceImageTags">
    <vt:lpwstr/>
  </property>
</Properties>
</file>